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240" windowHeight="867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<sst xmlns="http://schemas.openxmlformats.org/spreadsheetml/2006/main" count="477" uniqueCount="161">
  <si>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</si>
  <si>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</si>
  <si>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</si>
  <si>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</si>
  <si>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</si>
  <si>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</si>
  <si>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</si>
  <si>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</si>
  <si>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</si>
  <si>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</si>
  <si>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</si>
  <si>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</si>
  <si>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</si>
  <si>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</si>
  <si>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</si>
  <si>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</si>
  <si>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</si>
  <si>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</si>
  <si>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</si>
  <si>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</si>
  <si>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</si>
  <si>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</si>
  <si>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</si>
  <si>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</si>
  <si>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</si>
  <si>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</si>
  <si>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</si>
  <si>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</si>
  <si>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</si>
  <si>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</si>
  <si>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</si>
  <si>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</si>
  <si>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</si>
  <si>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</si>
  <si>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</si>
  <si>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</si>
  <si>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</si>
  <si>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</si>
  <si>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</si>
  <si>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</si>
  <si>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</si>
  <si>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</si>
  <si>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</si>
  <si>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</si>
  <si>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</si>
  <si>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</si>
  <si>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</si>
  <si>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</si>
  <si>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</si>
  <si>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</si>
  <si>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</si>
  <si>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</si>
  <si>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</si>
  <si>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</si>
  <si>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</si>
  <si>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</si>
  <si>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</si>
  <si>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</si>
  <si>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</si>
  <si>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</si>
  <si>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</si>
  <si>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</si>
  <si>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</si>
  <si>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</si>
  <si>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</si>
  <si>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</si>
  <si>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</si>
  <si>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</si>
  <si>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</si>
  <si>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</si>
  <si>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</si>
  <si>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</si>
  <si>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</si>
  <si>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</si>
  <si>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</si>
  <si>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</si>
  <si>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</si>
  <si>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</si>
  <si>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</si>
  <si>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</si>
  <si>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</si>
  <si>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</si>
  <si>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</si>
  <si>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</si>
  <si>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</si>
  <si>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</si>
  <si>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</si>
  <si>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</si>
  <si>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</si>
  <si>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</si>
  <si>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</si>
  <si>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</si>
  <si>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</si>
  <si>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</si>
  <si>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</si>
  <si>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</si>
  <si>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</si>
  <si>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</si>
  <si>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</si>
  <si>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</si>
  <si>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</si>
  <si>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</si>
  <si>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</si>
  <si>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</si>
  <si>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</si>
  <si>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</si>
  <si>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</si>
  <si>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</si>
  <si>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</si>
  <si>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</si>
  <si>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</si>
  <si>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</si>
  <si>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</si>
  <si>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</si>
  <si>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</si>
  <si>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</si>
  <si>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</si>
  <si>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</si>
  <si>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</si>
  <si>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</si>
  <si>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</si>
  <si>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</si>
  <si>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</si>
  <si>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</si>
  <si>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</si>
  <si>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</si>
  <si>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</si>
  <si>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</si>
  <si>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</si>
  <si>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</si>
  <si>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</si>
  <si>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</si>
  <si>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</si>
  <si>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</si>
  <si>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</si>
  <si>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</si>
  <si>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</si>
  <si>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</si>
  <si>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</si>
  <si>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</si>
  <si>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</si>
  <si>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</si>
  <si>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</si>
  <si>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</si>
  <si>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</si>
  <si>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</si>
  <si>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</si>
  <si>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</si>
  <si>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</si>
  <si>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</si>
  <si>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</si>
  <si>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</si>
  <si>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</si>
  <si>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</si>
  <si>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</si>
  <si>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</si>
  <si>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</si>
  <si>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</si>
  <si>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ŁOBESKI</t>
  </si>
  <si>
    <t>RAZEM:</t>
  </si>
  <si>
    <r>
      <t>Kwartalny meldunek o stanie rejestru wyborców wg stanu na dzień 30 czerwca 2006 r.</t>
    </r>
    <r>
      <rPr>
        <sz val="10"/>
        <rFont val="Arial"/>
        <family val="0"/>
      </rPr>
      <t xml:space="preserve">
                                                                                                                       </t>
    </r>
    <r>
      <rPr>
        <b/>
        <sz val="12"/>
        <rFont val="Arial"/>
        <family val="2"/>
      </rPr>
      <t>Właściwość miejscowa Komisarza Wyborczego w Szczecinie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</si>
</sst>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workbookViewId="0" topLeftCell="A1">
      <selection activeCell="H87" sqref="H87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13.140625" style="0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71.25" customHeight="1" thickBot="1">
      <c r="A1" s="23" t="s">
        <v>160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2.75">
      <c r="A2" s="27" t="s">
        <v>0</v>
      </c>
      <c r="B2" s="29" t="s">
        <v>1</v>
      </c>
      <c r="C2" s="29" t="s">
        <v>2</v>
      </c>
      <c r="D2" s="29" t="s">
        <v>3</v>
      </c>
      <c r="E2" s="29"/>
      <c r="F2" s="29"/>
      <c r="G2" s="29"/>
      <c r="H2" s="25" t="s">
        <v>4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0" ht="12.75">
      <c r="A3" s="28"/>
      <c r="B3" s="30"/>
      <c r="C3" s="30"/>
      <c r="D3" s="39" t="s">
        <v>5</v>
      </c>
      <c r="E3" s="37" t="s">
        <v>6</v>
      </c>
      <c r="F3" s="37" t="s">
        <v>7</v>
      </c>
      <c r="G3" s="38" t="s">
        <v>8</v>
      </c>
      <c r="H3" s="31" t="s">
        <v>9</v>
      </c>
      <c r="I3" s="31"/>
      <c r="J3" s="31"/>
      <c r="K3" s="31"/>
      <c r="L3" s="32" t="s">
        <v>10</v>
      </c>
      <c r="M3" s="34" t="s">
        <v>11</v>
      </c>
      <c r="N3" s="34"/>
      <c r="O3" s="34"/>
      <c r="P3" s="34"/>
      <c r="Q3" s="34" t="s">
        <v>12</v>
      </c>
      <c r="R3" s="34"/>
      <c r="S3" s="34"/>
      <c r="T3" s="35"/>
    </row>
    <row r="4" spans="1:20" ht="31.5">
      <c r="A4" s="28"/>
      <c r="B4" s="30"/>
      <c r="C4" s="30"/>
      <c r="D4" s="39"/>
      <c r="E4" s="37"/>
      <c r="F4" s="37"/>
      <c r="G4" s="38"/>
      <c r="H4" s="1" t="s">
        <v>5</v>
      </c>
      <c r="I4" s="2" t="s">
        <v>13</v>
      </c>
      <c r="J4" s="2" t="s">
        <v>14</v>
      </c>
      <c r="K4" s="2" t="s">
        <v>15</v>
      </c>
      <c r="L4" s="33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ht="12.75">
      <c r="A5" s="14">
        <v>320200</v>
      </c>
      <c r="B5" s="15" t="s">
        <v>149</v>
      </c>
      <c r="C5" s="13">
        <f>SUM(C6:C11)</f>
        <v>51632</v>
      </c>
      <c r="D5" s="13">
        <f aca="true" t="shared" si="0" ref="D5:T5">SUM(D6:D11)</f>
        <v>40179</v>
      </c>
      <c r="E5" s="13">
        <f t="shared" si="0"/>
        <v>40144</v>
      </c>
      <c r="F5" s="13">
        <f t="shared" si="0"/>
        <v>35</v>
      </c>
      <c r="G5" s="13">
        <f t="shared" si="0"/>
        <v>0</v>
      </c>
      <c r="H5" s="13">
        <f t="shared" si="0"/>
        <v>35</v>
      </c>
      <c r="I5" s="13">
        <f t="shared" si="0"/>
        <v>34</v>
      </c>
      <c r="J5" s="13">
        <f t="shared" si="0"/>
        <v>1</v>
      </c>
      <c r="K5" s="13">
        <f t="shared" si="0"/>
        <v>0</v>
      </c>
      <c r="L5" s="13">
        <f t="shared" si="0"/>
        <v>96</v>
      </c>
      <c r="M5" s="13">
        <f t="shared" si="0"/>
        <v>96</v>
      </c>
      <c r="N5" s="13">
        <f t="shared" si="0"/>
        <v>55</v>
      </c>
      <c r="O5" s="13">
        <f t="shared" si="0"/>
        <v>41</v>
      </c>
      <c r="P5" s="13">
        <f t="shared" si="0"/>
        <v>0</v>
      </c>
      <c r="Q5" s="13">
        <f t="shared" si="0"/>
        <v>0</v>
      </c>
      <c r="R5" s="13">
        <f t="shared" si="0"/>
        <v>0</v>
      </c>
      <c r="S5" s="13">
        <f t="shared" si="0"/>
        <v>0</v>
      </c>
      <c r="T5" s="13">
        <f t="shared" si="0"/>
        <v>0</v>
      </c>
    </row>
    <row r="6" spans="1:20" ht="12.75">
      <c r="A6" t="s">
        <v>19</v>
      </c>
      <c r="B6" t="s">
        <v>20</v>
      </c>
      <c r="C6">
        <v>5080</v>
      </c>
      <c r="D6">
        <v>3939</v>
      </c>
      <c r="E6">
        <v>3921</v>
      </c>
      <c r="F6">
        <v>18</v>
      </c>
      <c r="G6">
        <v>0</v>
      </c>
      <c r="H6">
        <v>18</v>
      </c>
      <c r="I6">
        <v>18</v>
      </c>
      <c r="J6">
        <v>0</v>
      </c>
      <c r="K6">
        <v>0</v>
      </c>
      <c r="L6">
        <v>7</v>
      </c>
      <c r="M6">
        <v>7</v>
      </c>
      <c r="N6">
        <v>4</v>
      </c>
      <c r="O6">
        <v>3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21</v>
      </c>
      <c r="B7" t="s">
        <v>22</v>
      </c>
      <c r="C7">
        <v>22682</v>
      </c>
      <c r="D7">
        <v>17902</v>
      </c>
      <c r="E7">
        <v>17895</v>
      </c>
      <c r="F7">
        <v>7</v>
      </c>
      <c r="G7">
        <v>0</v>
      </c>
      <c r="H7">
        <v>7</v>
      </c>
      <c r="I7">
        <v>7</v>
      </c>
      <c r="J7">
        <v>0</v>
      </c>
      <c r="K7">
        <v>0</v>
      </c>
      <c r="L7">
        <v>46</v>
      </c>
      <c r="M7">
        <v>46</v>
      </c>
      <c r="N7">
        <v>21</v>
      </c>
      <c r="O7">
        <v>25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23</v>
      </c>
      <c r="B8" t="s">
        <v>24</v>
      </c>
      <c r="C8">
        <v>5531</v>
      </c>
      <c r="D8">
        <v>4300</v>
      </c>
      <c r="E8">
        <v>4299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26</v>
      </c>
      <c r="M8">
        <v>26</v>
      </c>
      <c r="N8">
        <v>23</v>
      </c>
      <c r="O8">
        <v>3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25</v>
      </c>
      <c r="B9" t="s">
        <v>26</v>
      </c>
      <c r="C9">
        <v>4002</v>
      </c>
      <c r="D9">
        <v>3090</v>
      </c>
      <c r="E9">
        <v>3085</v>
      </c>
      <c r="F9">
        <v>5</v>
      </c>
      <c r="G9">
        <v>0</v>
      </c>
      <c r="H9">
        <v>5</v>
      </c>
      <c r="I9">
        <v>4</v>
      </c>
      <c r="J9">
        <v>1</v>
      </c>
      <c r="K9">
        <v>0</v>
      </c>
      <c r="L9">
        <v>3</v>
      </c>
      <c r="M9">
        <v>3</v>
      </c>
      <c r="N9">
        <v>0</v>
      </c>
      <c r="O9">
        <v>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27</v>
      </c>
      <c r="B10" t="s">
        <v>28</v>
      </c>
      <c r="C10">
        <v>8375</v>
      </c>
      <c r="D10">
        <v>6421</v>
      </c>
      <c r="E10">
        <v>6417</v>
      </c>
      <c r="F10">
        <v>4</v>
      </c>
      <c r="G10">
        <v>0</v>
      </c>
      <c r="H10">
        <v>4</v>
      </c>
      <c r="I10">
        <v>4</v>
      </c>
      <c r="J10">
        <v>0</v>
      </c>
      <c r="K10">
        <v>0</v>
      </c>
      <c r="L10">
        <v>11</v>
      </c>
      <c r="M10">
        <v>11</v>
      </c>
      <c r="N10">
        <v>5</v>
      </c>
      <c r="O10">
        <v>6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29</v>
      </c>
      <c r="B11" t="s">
        <v>30</v>
      </c>
      <c r="C11">
        <v>5962</v>
      </c>
      <c r="D11">
        <v>4527</v>
      </c>
      <c r="E11">
        <v>4527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3</v>
      </c>
      <c r="M11">
        <v>3</v>
      </c>
      <c r="N11">
        <v>2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s="16">
        <v>320400</v>
      </c>
      <c r="B12" s="17" t="s">
        <v>150</v>
      </c>
      <c r="C12" s="13">
        <f>SUM(C13:C18)</f>
        <v>79088</v>
      </c>
      <c r="D12" s="13">
        <f aca="true" t="shared" si="1" ref="D12:T12">SUM(D13:D18)</f>
        <v>61631</v>
      </c>
      <c r="E12" s="13">
        <f t="shared" si="1"/>
        <v>61497</v>
      </c>
      <c r="F12" s="13">
        <f t="shared" si="1"/>
        <v>134</v>
      </c>
      <c r="G12" s="13">
        <f t="shared" si="1"/>
        <v>0</v>
      </c>
      <c r="H12" s="13">
        <f t="shared" si="1"/>
        <v>134</v>
      </c>
      <c r="I12" s="13">
        <f t="shared" si="1"/>
        <v>106</v>
      </c>
      <c r="J12" s="13">
        <f t="shared" si="1"/>
        <v>17</v>
      </c>
      <c r="K12" s="13">
        <f t="shared" si="1"/>
        <v>11</v>
      </c>
      <c r="L12" s="13">
        <f t="shared" si="1"/>
        <v>211</v>
      </c>
      <c r="M12" s="13">
        <f t="shared" si="1"/>
        <v>211</v>
      </c>
      <c r="N12" s="13">
        <f t="shared" si="1"/>
        <v>141</v>
      </c>
      <c r="O12" s="13">
        <f t="shared" si="1"/>
        <v>59</v>
      </c>
      <c r="P12" s="13">
        <f t="shared" si="1"/>
        <v>11</v>
      </c>
      <c r="Q12" s="13">
        <f t="shared" si="1"/>
        <v>0</v>
      </c>
      <c r="R12" s="13">
        <f t="shared" si="1"/>
        <v>0</v>
      </c>
      <c r="S12" s="13">
        <f t="shared" si="1"/>
        <v>0</v>
      </c>
      <c r="T12" s="13">
        <f t="shared" si="1"/>
        <v>0</v>
      </c>
    </row>
    <row r="13" spans="1:20" ht="12.75">
      <c r="A13" t="s">
        <v>31</v>
      </c>
      <c r="B13" t="s">
        <v>32</v>
      </c>
      <c r="C13">
        <v>32909</v>
      </c>
      <c r="D13">
        <v>25924</v>
      </c>
      <c r="E13">
        <v>25903</v>
      </c>
      <c r="F13">
        <v>21</v>
      </c>
      <c r="G13">
        <v>0</v>
      </c>
      <c r="H13">
        <v>21</v>
      </c>
      <c r="I13">
        <v>8</v>
      </c>
      <c r="J13">
        <v>4</v>
      </c>
      <c r="K13">
        <v>9</v>
      </c>
      <c r="L13">
        <v>55</v>
      </c>
      <c r="M13">
        <v>55</v>
      </c>
      <c r="N13">
        <v>21</v>
      </c>
      <c r="O13">
        <v>25</v>
      </c>
      <c r="P13">
        <v>9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33</v>
      </c>
      <c r="B14" t="s">
        <v>34</v>
      </c>
      <c r="C14">
        <v>8263</v>
      </c>
      <c r="D14">
        <v>6205</v>
      </c>
      <c r="E14">
        <v>6180</v>
      </c>
      <c r="F14">
        <v>25</v>
      </c>
      <c r="G14">
        <v>0</v>
      </c>
      <c r="H14">
        <v>25</v>
      </c>
      <c r="I14">
        <v>25</v>
      </c>
      <c r="J14">
        <v>0</v>
      </c>
      <c r="K14">
        <v>0</v>
      </c>
      <c r="L14">
        <v>3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35</v>
      </c>
      <c r="B15" t="s">
        <v>36</v>
      </c>
      <c r="C15">
        <v>24861</v>
      </c>
      <c r="D15">
        <v>19388</v>
      </c>
      <c r="E15">
        <v>19377</v>
      </c>
      <c r="F15">
        <v>11</v>
      </c>
      <c r="G15">
        <v>0</v>
      </c>
      <c r="H15">
        <v>11</v>
      </c>
      <c r="I15">
        <v>5</v>
      </c>
      <c r="J15">
        <v>6</v>
      </c>
      <c r="K15">
        <v>0</v>
      </c>
      <c r="L15">
        <v>121</v>
      </c>
      <c r="M15">
        <v>121</v>
      </c>
      <c r="N15">
        <v>104</v>
      </c>
      <c r="O15">
        <v>17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37</v>
      </c>
      <c r="B16" t="s">
        <v>38</v>
      </c>
      <c r="C16">
        <v>2927</v>
      </c>
      <c r="D16">
        <v>2202</v>
      </c>
      <c r="E16">
        <v>2182</v>
      </c>
      <c r="F16">
        <v>20</v>
      </c>
      <c r="G16">
        <v>0</v>
      </c>
      <c r="H16">
        <v>20</v>
      </c>
      <c r="I16">
        <v>17</v>
      </c>
      <c r="J16">
        <v>1</v>
      </c>
      <c r="K16">
        <v>2</v>
      </c>
      <c r="L16">
        <v>6</v>
      </c>
      <c r="M16">
        <v>6</v>
      </c>
      <c r="N16">
        <v>1</v>
      </c>
      <c r="O16">
        <v>3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39</v>
      </c>
      <c r="B17" t="s">
        <v>40</v>
      </c>
      <c r="C17">
        <v>5330</v>
      </c>
      <c r="D17">
        <v>4155</v>
      </c>
      <c r="E17">
        <v>4140</v>
      </c>
      <c r="F17">
        <v>15</v>
      </c>
      <c r="G17">
        <v>0</v>
      </c>
      <c r="H17">
        <v>15</v>
      </c>
      <c r="I17">
        <v>15</v>
      </c>
      <c r="J17">
        <v>0</v>
      </c>
      <c r="K17">
        <v>0</v>
      </c>
      <c r="L17">
        <v>18</v>
      </c>
      <c r="M17">
        <v>18</v>
      </c>
      <c r="N17">
        <v>11</v>
      </c>
      <c r="O17">
        <v>7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41</v>
      </c>
      <c r="B18" t="s">
        <v>42</v>
      </c>
      <c r="C18">
        <v>4798</v>
      </c>
      <c r="D18">
        <v>3757</v>
      </c>
      <c r="E18">
        <v>3715</v>
      </c>
      <c r="F18">
        <v>42</v>
      </c>
      <c r="G18">
        <v>0</v>
      </c>
      <c r="H18">
        <v>42</v>
      </c>
      <c r="I18">
        <v>36</v>
      </c>
      <c r="J18">
        <v>6</v>
      </c>
      <c r="K18">
        <v>0</v>
      </c>
      <c r="L18">
        <v>8</v>
      </c>
      <c r="M18">
        <v>8</v>
      </c>
      <c r="N18">
        <v>4</v>
      </c>
      <c r="O18">
        <v>4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s="18">
        <v>320500</v>
      </c>
      <c r="B19" s="17" t="s">
        <v>151</v>
      </c>
      <c r="C19" s="13">
        <f aca="true" t="shared" si="2" ref="C19:T19">SUM(C20:C25)</f>
        <v>62340</v>
      </c>
      <c r="D19" s="13">
        <f t="shared" si="2"/>
        <v>48536</v>
      </c>
      <c r="E19" s="13">
        <f t="shared" si="2"/>
        <v>48398</v>
      </c>
      <c r="F19" s="13">
        <f t="shared" si="2"/>
        <v>138</v>
      </c>
      <c r="G19" s="13">
        <f t="shared" si="2"/>
        <v>2</v>
      </c>
      <c r="H19" s="13">
        <f t="shared" si="2"/>
        <v>136</v>
      </c>
      <c r="I19" s="13">
        <f t="shared" si="2"/>
        <v>125</v>
      </c>
      <c r="J19" s="13">
        <f t="shared" si="2"/>
        <v>6</v>
      </c>
      <c r="K19" s="13">
        <f t="shared" si="2"/>
        <v>5</v>
      </c>
      <c r="L19" s="13">
        <f t="shared" si="2"/>
        <v>269</v>
      </c>
      <c r="M19" s="13">
        <f t="shared" si="2"/>
        <v>269</v>
      </c>
      <c r="N19" s="13">
        <f t="shared" si="2"/>
        <v>184</v>
      </c>
      <c r="O19" s="13">
        <f t="shared" si="2"/>
        <v>80</v>
      </c>
      <c r="P19" s="13">
        <f t="shared" si="2"/>
        <v>5</v>
      </c>
      <c r="Q19" s="13">
        <f t="shared" si="2"/>
        <v>0</v>
      </c>
      <c r="R19" s="13">
        <f t="shared" si="2"/>
        <v>0</v>
      </c>
      <c r="S19" s="13">
        <f t="shared" si="2"/>
        <v>0</v>
      </c>
      <c r="T19" s="13">
        <f t="shared" si="2"/>
        <v>0</v>
      </c>
    </row>
    <row r="20" spans="1:20" ht="12.75">
      <c r="A20" t="s">
        <v>43</v>
      </c>
      <c r="B20" t="s">
        <v>44</v>
      </c>
      <c r="C20">
        <v>3826</v>
      </c>
      <c r="D20">
        <v>2938</v>
      </c>
      <c r="E20">
        <v>2929</v>
      </c>
      <c r="F20">
        <v>9</v>
      </c>
      <c r="G20">
        <v>0</v>
      </c>
      <c r="H20">
        <v>9</v>
      </c>
      <c r="I20">
        <v>8</v>
      </c>
      <c r="J20">
        <v>0</v>
      </c>
      <c r="K20">
        <v>1</v>
      </c>
      <c r="L20">
        <v>6</v>
      </c>
      <c r="M20">
        <v>6</v>
      </c>
      <c r="N20">
        <v>1</v>
      </c>
      <c r="O20">
        <v>4</v>
      </c>
      <c r="P20">
        <v>1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45</v>
      </c>
      <c r="B21" t="s">
        <v>46</v>
      </c>
      <c r="C21">
        <v>24157</v>
      </c>
      <c r="D21">
        <v>19121</v>
      </c>
      <c r="E21">
        <v>19101</v>
      </c>
      <c r="F21">
        <v>20</v>
      </c>
      <c r="G21">
        <v>0</v>
      </c>
      <c r="H21">
        <v>20</v>
      </c>
      <c r="I21">
        <v>18</v>
      </c>
      <c r="J21">
        <v>2</v>
      </c>
      <c r="K21">
        <v>0</v>
      </c>
      <c r="L21">
        <v>47</v>
      </c>
      <c r="M21">
        <v>47</v>
      </c>
      <c r="N21">
        <v>23</v>
      </c>
      <c r="O21">
        <v>24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47</v>
      </c>
      <c r="B22" t="s">
        <v>48</v>
      </c>
      <c r="C22">
        <v>4369</v>
      </c>
      <c r="D22">
        <v>3336</v>
      </c>
      <c r="E22">
        <v>3298</v>
      </c>
      <c r="F22">
        <v>38</v>
      </c>
      <c r="G22">
        <v>0</v>
      </c>
      <c r="H22">
        <v>38</v>
      </c>
      <c r="I22">
        <v>35</v>
      </c>
      <c r="J22">
        <v>2</v>
      </c>
      <c r="K22">
        <v>1</v>
      </c>
      <c r="L22">
        <v>13</v>
      </c>
      <c r="M22">
        <v>13</v>
      </c>
      <c r="N22">
        <v>6</v>
      </c>
      <c r="O22">
        <v>6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49</v>
      </c>
      <c r="B23" t="s">
        <v>50</v>
      </c>
      <c r="C23">
        <v>9521</v>
      </c>
      <c r="D23">
        <v>7198</v>
      </c>
      <c r="E23">
        <v>7193</v>
      </c>
      <c r="F23">
        <v>5</v>
      </c>
      <c r="G23">
        <v>2</v>
      </c>
      <c r="H23">
        <v>3</v>
      </c>
      <c r="I23">
        <v>2</v>
      </c>
      <c r="J23">
        <v>1</v>
      </c>
      <c r="K23">
        <v>0</v>
      </c>
      <c r="L23">
        <v>22</v>
      </c>
      <c r="M23">
        <v>22</v>
      </c>
      <c r="N23">
        <v>9</v>
      </c>
      <c r="O23">
        <v>13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51</v>
      </c>
      <c r="B24" t="s">
        <v>52</v>
      </c>
      <c r="C24">
        <v>3459</v>
      </c>
      <c r="D24">
        <v>2791</v>
      </c>
      <c r="E24">
        <v>2751</v>
      </c>
      <c r="F24">
        <v>40</v>
      </c>
      <c r="G24">
        <v>0</v>
      </c>
      <c r="H24">
        <v>40</v>
      </c>
      <c r="I24">
        <v>39</v>
      </c>
      <c r="J24">
        <v>1</v>
      </c>
      <c r="K24">
        <v>0</v>
      </c>
      <c r="L24">
        <v>10</v>
      </c>
      <c r="M24">
        <v>10</v>
      </c>
      <c r="N24">
        <v>1</v>
      </c>
      <c r="O24">
        <v>9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53</v>
      </c>
      <c r="B25" t="s">
        <v>54</v>
      </c>
      <c r="C25">
        <v>17008</v>
      </c>
      <c r="D25">
        <v>13152</v>
      </c>
      <c r="E25">
        <v>13126</v>
      </c>
      <c r="F25">
        <v>26</v>
      </c>
      <c r="G25">
        <v>0</v>
      </c>
      <c r="H25">
        <v>26</v>
      </c>
      <c r="I25">
        <v>23</v>
      </c>
      <c r="J25">
        <v>0</v>
      </c>
      <c r="K25">
        <v>3</v>
      </c>
      <c r="L25">
        <v>171</v>
      </c>
      <c r="M25">
        <v>171</v>
      </c>
      <c r="N25">
        <v>144</v>
      </c>
      <c r="O25">
        <v>24</v>
      </c>
      <c r="P25">
        <v>3</v>
      </c>
      <c r="Q25">
        <v>0</v>
      </c>
      <c r="R25">
        <v>0</v>
      </c>
      <c r="S25">
        <v>0</v>
      </c>
      <c r="T25">
        <v>0</v>
      </c>
    </row>
    <row r="26" spans="1:20" ht="12.75">
      <c r="A26" s="18">
        <v>320600</v>
      </c>
      <c r="B26" s="17" t="s">
        <v>152</v>
      </c>
      <c r="C26" s="13">
        <f>SUM(C27:C35)</f>
        <v>84250</v>
      </c>
      <c r="D26" s="13">
        <f aca="true" t="shared" si="3" ref="D26:T26">SUM(D27:D35)</f>
        <v>65860</v>
      </c>
      <c r="E26" s="13">
        <f t="shared" si="3"/>
        <v>65751</v>
      </c>
      <c r="F26" s="13">
        <f t="shared" si="3"/>
        <v>109</v>
      </c>
      <c r="G26" s="13">
        <f t="shared" si="3"/>
        <v>0</v>
      </c>
      <c r="H26" s="13">
        <f t="shared" si="3"/>
        <v>109</v>
      </c>
      <c r="I26" s="13">
        <f t="shared" si="3"/>
        <v>98</v>
      </c>
      <c r="J26" s="13">
        <f t="shared" si="3"/>
        <v>9</v>
      </c>
      <c r="K26" s="13">
        <f t="shared" si="3"/>
        <v>2</v>
      </c>
      <c r="L26" s="13">
        <f t="shared" si="3"/>
        <v>154</v>
      </c>
      <c r="M26" s="13">
        <f t="shared" si="3"/>
        <v>154</v>
      </c>
      <c r="N26" s="13">
        <f t="shared" si="3"/>
        <v>91</v>
      </c>
      <c r="O26" s="13">
        <f t="shared" si="3"/>
        <v>61</v>
      </c>
      <c r="P26" s="13">
        <f t="shared" si="3"/>
        <v>2</v>
      </c>
      <c r="Q26" s="13">
        <f t="shared" si="3"/>
        <v>0</v>
      </c>
      <c r="R26" s="13">
        <f t="shared" si="3"/>
        <v>0</v>
      </c>
      <c r="S26" s="13">
        <f t="shared" si="3"/>
        <v>0</v>
      </c>
      <c r="T26" s="13">
        <f t="shared" si="3"/>
        <v>0</v>
      </c>
    </row>
    <row r="27" spans="1:20" ht="12.75">
      <c r="A27" t="s">
        <v>55</v>
      </c>
      <c r="B27" t="s">
        <v>56</v>
      </c>
      <c r="C27">
        <v>6742</v>
      </c>
      <c r="D27">
        <v>5132</v>
      </c>
      <c r="E27">
        <v>5128</v>
      </c>
      <c r="F27">
        <v>4</v>
      </c>
      <c r="G27">
        <v>0</v>
      </c>
      <c r="H27">
        <v>4</v>
      </c>
      <c r="I27">
        <v>3</v>
      </c>
      <c r="J27">
        <v>1</v>
      </c>
      <c r="K27">
        <v>0</v>
      </c>
      <c r="L27">
        <v>10</v>
      </c>
      <c r="M27">
        <v>10</v>
      </c>
      <c r="N27">
        <v>3</v>
      </c>
      <c r="O27">
        <v>7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57</v>
      </c>
      <c r="B28" t="s">
        <v>58</v>
      </c>
      <c r="C28">
        <v>4548</v>
      </c>
      <c r="D28">
        <v>3511</v>
      </c>
      <c r="E28">
        <v>3504</v>
      </c>
      <c r="F28">
        <v>7</v>
      </c>
      <c r="G28">
        <v>0</v>
      </c>
      <c r="H28">
        <v>7</v>
      </c>
      <c r="I28">
        <v>7</v>
      </c>
      <c r="J28">
        <v>0</v>
      </c>
      <c r="K28">
        <v>0</v>
      </c>
      <c r="L28">
        <v>8</v>
      </c>
      <c r="M28">
        <v>8</v>
      </c>
      <c r="N28">
        <v>5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59</v>
      </c>
      <c r="B29" t="s">
        <v>60</v>
      </c>
      <c r="C29">
        <v>14109</v>
      </c>
      <c r="D29">
        <v>10957</v>
      </c>
      <c r="E29">
        <v>10954</v>
      </c>
      <c r="F29">
        <v>3</v>
      </c>
      <c r="G29">
        <v>0</v>
      </c>
      <c r="H29">
        <v>3</v>
      </c>
      <c r="I29">
        <v>3</v>
      </c>
      <c r="J29">
        <v>0</v>
      </c>
      <c r="K29">
        <v>0</v>
      </c>
      <c r="L29">
        <v>14</v>
      </c>
      <c r="M29">
        <v>14</v>
      </c>
      <c r="N29">
        <v>6</v>
      </c>
      <c r="O29">
        <v>8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61</v>
      </c>
      <c r="B30" t="s">
        <v>62</v>
      </c>
      <c r="C30">
        <v>31447</v>
      </c>
      <c r="D30">
        <v>25042</v>
      </c>
      <c r="E30">
        <v>25004</v>
      </c>
      <c r="F30">
        <v>38</v>
      </c>
      <c r="G30">
        <v>0</v>
      </c>
      <c r="H30">
        <v>38</v>
      </c>
      <c r="I30">
        <v>30</v>
      </c>
      <c r="J30">
        <v>7</v>
      </c>
      <c r="K30">
        <v>1</v>
      </c>
      <c r="L30">
        <v>66</v>
      </c>
      <c r="M30">
        <v>66</v>
      </c>
      <c r="N30">
        <v>38</v>
      </c>
      <c r="O30">
        <v>27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63</v>
      </c>
      <c r="B31" t="s">
        <v>64</v>
      </c>
      <c r="C31">
        <v>7708</v>
      </c>
      <c r="D31">
        <v>5853</v>
      </c>
      <c r="E31">
        <v>5849</v>
      </c>
      <c r="F31">
        <v>4</v>
      </c>
      <c r="G31">
        <v>0</v>
      </c>
      <c r="H31">
        <v>4</v>
      </c>
      <c r="I31">
        <v>4</v>
      </c>
      <c r="J31">
        <v>0</v>
      </c>
      <c r="K31">
        <v>0</v>
      </c>
      <c r="L31">
        <v>13</v>
      </c>
      <c r="M31">
        <v>13</v>
      </c>
      <c r="N31">
        <v>7</v>
      </c>
      <c r="O31">
        <v>6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65</v>
      </c>
      <c r="B32" t="s">
        <v>66</v>
      </c>
      <c r="C32">
        <v>4440</v>
      </c>
      <c r="D32">
        <v>3514</v>
      </c>
      <c r="E32">
        <v>3501</v>
      </c>
      <c r="F32">
        <v>13</v>
      </c>
      <c r="G32">
        <v>0</v>
      </c>
      <c r="H32">
        <v>13</v>
      </c>
      <c r="I32">
        <v>12</v>
      </c>
      <c r="J32">
        <v>0</v>
      </c>
      <c r="K32">
        <v>1</v>
      </c>
      <c r="L32">
        <v>23</v>
      </c>
      <c r="M32">
        <v>23</v>
      </c>
      <c r="N32">
        <v>20</v>
      </c>
      <c r="O32">
        <v>2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67</v>
      </c>
      <c r="B33" t="s">
        <v>68</v>
      </c>
      <c r="C33">
        <v>3754</v>
      </c>
      <c r="D33">
        <v>2975</v>
      </c>
      <c r="E33">
        <v>2951</v>
      </c>
      <c r="F33">
        <v>24</v>
      </c>
      <c r="G33">
        <v>0</v>
      </c>
      <c r="H33">
        <v>24</v>
      </c>
      <c r="I33">
        <v>23</v>
      </c>
      <c r="J33">
        <v>1</v>
      </c>
      <c r="K33">
        <v>0</v>
      </c>
      <c r="L33">
        <v>5</v>
      </c>
      <c r="M33">
        <v>5</v>
      </c>
      <c r="N33">
        <v>0</v>
      </c>
      <c r="O33">
        <v>5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69</v>
      </c>
      <c r="B34" t="s">
        <v>70</v>
      </c>
      <c r="C34">
        <v>5853</v>
      </c>
      <c r="D34">
        <v>4571</v>
      </c>
      <c r="E34">
        <v>4561</v>
      </c>
      <c r="F34">
        <v>10</v>
      </c>
      <c r="G34">
        <v>0</v>
      </c>
      <c r="H34">
        <v>10</v>
      </c>
      <c r="I34">
        <v>10</v>
      </c>
      <c r="J34">
        <v>0</v>
      </c>
      <c r="K34">
        <v>0</v>
      </c>
      <c r="L34">
        <v>11</v>
      </c>
      <c r="M34">
        <v>11</v>
      </c>
      <c r="N34">
        <v>9</v>
      </c>
      <c r="O34">
        <v>2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71</v>
      </c>
      <c r="B35" t="s">
        <v>72</v>
      </c>
      <c r="C35">
        <v>5649</v>
      </c>
      <c r="D35">
        <v>4305</v>
      </c>
      <c r="E35">
        <v>4299</v>
      </c>
      <c r="F35">
        <v>6</v>
      </c>
      <c r="G35">
        <v>0</v>
      </c>
      <c r="H35">
        <v>6</v>
      </c>
      <c r="I35">
        <v>6</v>
      </c>
      <c r="J35">
        <v>0</v>
      </c>
      <c r="K35">
        <v>0</v>
      </c>
      <c r="L35">
        <v>4</v>
      </c>
      <c r="M35">
        <v>4</v>
      </c>
      <c r="N35">
        <v>3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s="18">
        <v>320700</v>
      </c>
      <c r="B36" s="17" t="s">
        <v>153</v>
      </c>
      <c r="C36" s="13">
        <f aca="true" t="shared" si="4" ref="C36:T36">SUM(C37:C42)</f>
        <v>48783</v>
      </c>
      <c r="D36" s="13">
        <f t="shared" si="4"/>
        <v>38852</v>
      </c>
      <c r="E36" s="13">
        <f t="shared" si="4"/>
        <v>38687</v>
      </c>
      <c r="F36" s="13">
        <f t="shared" si="4"/>
        <v>165</v>
      </c>
      <c r="G36" s="13">
        <f t="shared" si="4"/>
        <v>0</v>
      </c>
      <c r="H36" s="13">
        <f t="shared" si="4"/>
        <v>165</v>
      </c>
      <c r="I36" s="13">
        <f t="shared" si="4"/>
        <v>138</v>
      </c>
      <c r="J36" s="13">
        <f t="shared" si="4"/>
        <v>18</v>
      </c>
      <c r="K36" s="13">
        <f t="shared" si="4"/>
        <v>9</v>
      </c>
      <c r="L36" s="13">
        <f t="shared" si="4"/>
        <v>126</v>
      </c>
      <c r="M36" s="13">
        <f t="shared" si="4"/>
        <v>126</v>
      </c>
      <c r="N36" s="13">
        <f t="shared" si="4"/>
        <v>56</v>
      </c>
      <c r="O36" s="13">
        <f t="shared" si="4"/>
        <v>61</v>
      </c>
      <c r="P36" s="13">
        <f t="shared" si="4"/>
        <v>9</v>
      </c>
      <c r="Q36" s="13">
        <f t="shared" si="4"/>
        <v>0</v>
      </c>
      <c r="R36" s="13">
        <f t="shared" si="4"/>
        <v>0</v>
      </c>
      <c r="S36" s="13">
        <f t="shared" si="4"/>
        <v>0</v>
      </c>
      <c r="T36" s="13">
        <f t="shared" si="4"/>
        <v>0</v>
      </c>
    </row>
    <row r="37" spans="1:20" ht="12.75">
      <c r="A37" t="s">
        <v>73</v>
      </c>
      <c r="B37" t="s">
        <v>74</v>
      </c>
      <c r="C37">
        <v>4098</v>
      </c>
      <c r="D37">
        <v>3351</v>
      </c>
      <c r="E37">
        <v>3315</v>
      </c>
      <c r="F37">
        <v>36</v>
      </c>
      <c r="G37">
        <v>0</v>
      </c>
      <c r="H37">
        <v>36</v>
      </c>
      <c r="I37">
        <v>34</v>
      </c>
      <c r="J37">
        <v>2</v>
      </c>
      <c r="K37">
        <v>0</v>
      </c>
      <c r="L37">
        <v>14</v>
      </c>
      <c r="M37">
        <v>14</v>
      </c>
      <c r="N37">
        <v>2</v>
      </c>
      <c r="O37">
        <v>12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75</v>
      </c>
      <c r="B38" t="s">
        <v>76</v>
      </c>
      <c r="C38">
        <v>6214</v>
      </c>
      <c r="D38">
        <v>4795</v>
      </c>
      <c r="E38">
        <v>4793</v>
      </c>
      <c r="F38">
        <v>2</v>
      </c>
      <c r="G38">
        <v>0</v>
      </c>
      <c r="H38">
        <v>2</v>
      </c>
      <c r="I38">
        <v>2</v>
      </c>
      <c r="J38">
        <v>0</v>
      </c>
      <c r="K38">
        <v>0</v>
      </c>
      <c r="L38">
        <v>8</v>
      </c>
      <c r="M38">
        <v>8</v>
      </c>
      <c r="N38">
        <v>6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77</v>
      </c>
      <c r="B39" t="s">
        <v>78</v>
      </c>
      <c r="C39">
        <v>14991</v>
      </c>
      <c r="D39">
        <v>11974</v>
      </c>
      <c r="E39">
        <v>11945</v>
      </c>
      <c r="F39">
        <v>29</v>
      </c>
      <c r="G39">
        <v>0</v>
      </c>
      <c r="H39">
        <v>29</v>
      </c>
      <c r="I39">
        <v>22</v>
      </c>
      <c r="J39">
        <v>4</v>
      </c>
      <c r="K39">
        <v>3</v>
      </c>
      <c r="L39">
        <v>47</v>
      </c>
      <c r="M39">
        <v>47</v>
      </c>
      <c r="N39">
        <v>24</v>
      </c>
      <c r="O39">
        <v>20</v>
      </c>
      <c r="P39">
        <v>3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79</v>
      </c>
      <c r="B40" t="s">
        <v>80</v>
      </c>
      <c r="C40">
        <v>6523</v>
      </c>
      <c r="D40">
        <v>5423</v>
      </c>
      <c r="E40">
        <v>5386</v>
      </c>
      <c r="F40">
        <v>37</v>
      </c>
      <c r="G40">
        <v>0</v>
      </c>
      <c r="H40">
        <v>37</v>
      </c>
      <c r="I40">
        <v>32</v>
      </c>
      <c r="J40">
        <v>4</v>
      </c>
      <c r="K40">
        <v>1</v>
      </c>
      <c r="L40">
        <v>18</v>
      </c>
      <c r="M40">
        <v>18</v>
      </c>
      <c r="N40">
        <v>5</v>
      </c>
      <c r="O40">
        <v>12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81</v>
      </c>
      <c r="B41" t="s">
        <v>82</v>
      </c>
      <c r="C41">
        <v>4365</v>
      </c>
      <c r="D41">
        <v>3322</v>
      </c>
      <c r="E41">
        <v>3305</v>
      </c>
      <c r="F41">
        <v>17</v>
      </c>
      <c r="G41">
        <v>0</v>
      </c>
      <c r="H41">
        <v>17</v>
      </c>
      <c r="I41">
        <v>15</v>
      </c>
      <c r="J41">
        <v>2</v>
      </c>
      <c r="K41">
        <v>0</v>
      </c>
      <c r="L41">
        <v>3</v>
      </c>
      <c r="M41">
        <v>3</v>
      </c>
      <c r="N41">
        <v>0</v>
      </c>
      <c r="O41">
        <v>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83</v>
      </c>
      <c r="B42" t="s">
        <v>84</v>
      </c>
      <c r="C42">
        <v>12592</v>
      </c>
      <c r="D42">
        <v>9987</v>
      </c>
      <c r="E42">
        <v>9943</v>
      </c>
      <c r="F42">
        <v>44</v>
      </c>
      <c r="G42">
        <v>0</v>
      </c>
      <c r="H42">
        <v>44</v>
      </c>
      <c r="I42">
        <v>33</v>
      </c>
      <c r="J42">
        <v>6</v>
      </c>
      <c r="K42">
        <v>5</v>
      </c>
      <c r="L42">
        <v>36</v>
      </c>
      <c r="M42">
        <v>36</v>
      </c>
      <c r="N42">
        <v>19</v>
      </c>
      <c r="O42">
        <v>12</v>
      </c>
      <c r="P42">
        <v>5</v>
      </c>
      <c r="Q42">
        <v>0</v>
      </c>
      <c r="R42">
        <v>0</v>
      </c>
      <c r="S42">
        <v>0</v>
      </c>
      <c r="T42">
        <v>0</v>
      </c>
    </row>
    <row r="43" spans="1:20" ht="12.75">
      <c r="A43" s="18">
        <v>321000</v>
      </c>
      <c r="B43" s="17" t="s">
        <v>154</v>
      </c>
      <c r="C43" s="13">
        <f>SUM(C44:C48)</f>
        <v>68397</v>
      </c>
      <c r="D43" s="13">
        <f aca="true" t="shared" si="5" ref="D43:T43">SUM(D44:D48)</f>
        <v>53847</v>
      </c>
      <c r="E43" s="13">
        <f t="shared" si="5"/>
        <v>53763</v>
      </c>
      <c r="F43" s="13">
        <f t="shared" si="5"/>
        <v>84</v>
      </c>
      <c r="G43" s="13">
        <f t="shared" si="5"/>
        <v>1</v>
      </c>
      <c r="H43" s="13">
        <f t="shared" si="5"/>
        <v>83</v>
      </c>
      <c r="I43" s="13">
        <f t="shared" si="5"/>
        <v>61</v>
      </c>
      <c r="J43" s="13">
        <f t="shared" si="5"/>
        <v>16</v>
      </c>
      <c r="K43" s="13">
        <f t="shared" si="5"/>
        <v>6</v>
      </c>
      <c r="L43" s="13">
        <f t="shared" si="5"/>
        <v>110</v>
      </c>
      <c r="M43" s="13">
        <f t="shared" si="5"/>
        <v>110</v>
      </c>
      <c r="N43" s="13">
        <f t="shared" si="5"/>
        <v>69</v>
      </c>
      <c r="O43" s="13">
        <f t="shared" si="5"/>
        <v>35</v>
      </c>
      <c r="P43" s="13">
        <f t="shared" si="5"/>
        <v>6</v>
      </c>
      <c r="Q43" s="13">
        <f t="shared" si="5"/>
        <v>0</v>
      </c>
      <c r="R43" s="13">
        <f t="shared" si="5"/>
        <v>0</v>
      </c>
      <c r="S43" s="13">
        <f t="shared" si="5"/>
        <v>0</v>
      </c>
      <c r="T43" s="13">
        <f t="shared" si="5"/>
        <v>0</v>
      </c>
    </row>
    <row r="44" spans="1:20" ht="12.75">
      <c r="A44" t="s">
        <v>85</v>
      </c>
      <c r="B44" t="s">
        <v>86</v>
      </c>
      <c r="C44">
        <v>19840</v>
      </c>
      <c r="D44">
        <v>15661</v>
      </c>
      <c r="E44">
        <v>15643</v>
      </c>
      <c r="F44">
        <v>18</v>
      </c>
      <c r="G44">
        <v>0</v>
      </c>
      <c r="H44">
        <v>18</v>
      </c>
      <c r="I44">
        <v>10</v>
      </c>
      <c r="J44">
        <v>6</v>
      </c>
      <c r="K44">
        <v>2</v>
      </c>
      <c r="L44">
        <v>23</v>
      </c>
      <c r="M44">
        <v>23</v>
      </c>
      <c r="N44">
        <v>14</v>
      </c>
      <c r="O44">
        <v>7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87</v>
      </c>
      <c r="B45" t="s">
        <v>88</v>
      </c>
      <c r="C45">
        <v>2915</v>
      </c>
      <c r="D45">
        <v>2226</v>
      </c>
      <c r="E45">
        <v>2215</v>
      </c>
      <c r="F45">
        <v>11</v>
      </c>
      <c r="G45">
        <v>0</v>
      </c>
      <c r="H45">
        <v>11</v>
      </c>
      <c r="I45">
        <v>11</v>
      </c>
      <c r="J45">
        <v>0</v>
      </c>
      <c r="K45">
        <v>0</v>
      </c>
      <c r="L45">
        <v>13</v>
      </c>
      <c r="M45">
        <v>13</v>
      </c>
      <c r="N45">
        <v>9</v>
      </c>
      <c r="O45">
        <v>4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89</v>
      </c>
      <c r="B46" t="s">
        <v>90</v>
      </c>
      <c r="C46">
        <v>21117</v>
      </c>
      <c r="D46">
        <v>16487</v>
      </c>
      <c r="E46">
        <v>16458</v>
      </c>
      <c r="F46">
        <v>29</v>
      </c>
      <c r="G46">
        <v>0</v>
      </c>
      <c r="H46">
        <v>29</v>
      </c>
      <c r="I46">
        <v>20</v>
      </c>
      <c r="J46">
        <v>5</v>
      </c>
      <c r="K46">
        <v>4</v>
      </c>
      <c r="L46">
        <v>35</v>
      </c>
      <c r="M46">
        <v>35</v>
      </c>
      <c r="N46">
        <v>21</v>
      </c>
      <c r="O46">
        <v>10</v>
      </c>
      <c r="P46">
        <v>4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91</v>
      </c>
      <c r="B47" t="s">
        <v>92</v>
      </c>
      <c r="C47">
        <v>21190</v>
      </c>
      <c r="D47">
        <v>16922</v>
      </c>
      <c r="E47">
        <v>16899</v>
      </c>
      <c r="F47">
        <v>23</v>
      </c>
      <c r="G47">
        <v>1</v>
      </c>
      <c r="H47">
        <v>22</v>
      </c>
      <c r="I47">
        <v>17</v>
      </c>
      <c r="J47">
        <v>5</v>
      </c>
      <c r="K47">
        <v>0</v>
      </c>
      <c r="L47">
        <v>39</v>
      </c>
      <c r="M47">
        <v>39</v>
      </c>
      <c r="N47">
        <v>25</v>
      </c>
      <c r="O47">
        <v>14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93</v>
      </c>
      <c r="B48" t="s">
        <v>94</v>
      </c>
      <c r="C48">
        <v>3335</v>
      </c>
      <c r="D48">
        <v>2551</v>
      </c>
      <c r="E48">
        <v>2548</v>
      </c>
      <c r="F48">
        <v>3</v>
      </c>
      <c r="G48">
        <v>0</v>
      </c>
      <c r="H48">
        <v>3</v>
      </c>
      <c r="I48">
        <v>3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s="18">
        <v>321100</v>
      </c>
      <c r="B49" s="17" t="s">
        <v>155</v>
      </c>
      <c r="C49" s="13">
        <f>SUM(C50:C53)</f>
        <v>62070</v>
      </c>
      <c r="D49" s="13">
        <f aca="true" t="shared" si="6" ref="D49:T49">SUM(D50:D53)</f>
        <v>48931</v>
      </c>
      <c r="E49" s="13">
        <f t="shared" si="6"/>
        <v>48572</v>
      </c>
      <c r="F49" s="13">
        <f t="shared" si="6"/>
        <v>359</v>
      </c>
      <c r="G49" s="13">
        <f t="shared" si="6"/>
        <v>0</v>
      </c>
      <c r="H49" s="13">
        <f t="shared" si="6"/>
        <v>359</v>
      </c>
      <c r="I49" s="13">
        <f t="shared" si="6"/>
        <v>330</v>
      </c>
      <c r="J49" s="13">
        <f t="shared" si="6"/>
        <v>21</v>
      </c>
      <c r="K49" s="13">
        <f t="shared" si="6"/>
        <v>8</v>
      </c>
      <c r="L49" s="13">
        <f t="shared" si="6"/>
        <v>146</v>
      </c>
      <c r="M49" s="13">
        <f t="shared" si="6"/>
        <v>146</v>
      </c>
      <c r="N49" s="13">
        <f t="shared" si="6"/>
        <v>58</v>
      </c>
      <c r="O49" s="13">
        <f t="shared" si="6"/>
        <v>80</v>
      </c>
      <c r="P49" s="13">
        <f t="shared" si="6"/>
        <v>8</v>
      </c>
      <c r="Q49" s="13">
        <f t="shared" si="6"/>
        <v>0</v>
      </c>
      <c r="R49" s="13">
        <f t="shared" si="6"/>
        <v>0</v>
      </c>
      <c r="S49" s="13">
        <f t="shared" si="6"/>
        <v>0</v>
      </c>
      <c r="T49" s="13">
        <f t="shared" si="6"/>
        <v>0</v>
      </c>
    </row>
    <row r="50" spans="1:20" ht="12.75">
      <c r="A50" t="s">
        <v>95</v>
      </c>
      <c r="B50" t="s">
        <v>96</v>
      </c>
      <c r="C50">
        <v>11418</v>
      </c>
      <c r="D50">
        <v>8737</v>
      </c>
      <c r="E50">
        <v>8545</v>
      </c>
      <c r="F50">
        <v>192</v>
      </c>
      <c r="G50">
        <v>0</v>
      </c>
      <c r="H50">
        <v>192</v>
      </c>
      <c r="I50">
        <v>174</v>
      </c>
      <c r="J50">
        <v>14</v>
      </c>
      <c r="K50">
        <v>4</v>
      </c>
      <c r="L50">
        <v>16</v>
      </c>
      <c r="M50">
        <v>16</v>
      </c>
      <c r="N50">
        <v>8</v>
      </c>
      <c r="O50">
        <v>4</v>
      </c>
      <c r="P50">
        <v>4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97</v>
      </c>
      <c r="B51" t="s">
        <v>98</v>
      </c>
      <c r="C51">
        <v>8674</v>
      </c>
      <c r="D51">
        <v>6499</v>
      </c>
      <c r="E51">
        <v>6483</v>
      </c>
      <c r="F51">
        <v>16</v>
      </c>
      <c r="G51">
        <v>0</v>
      </c>
      <c r="H51">
        <v>16</v>
      </c>
      <c r="I51">
        <v>9</v>
      </c>
      <c r="J51">
        <v>3</v>
      </c>
      <c r="K51">
        <v>4</v>
      </c>
      <c r="L51">
        <v>25</v>
      </c>
      <c r="M51">
        <v>25</v>
      </c>
      <c r="N51">
        <v>8</v>
      </c>
      <c r="O51">
        <v>13</v>
      </c>
      <c r="P51">
        <v>4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99</v>
      </c>
      <c r="B52" t="s">
        <v>100</v>
      </c>
      <c r="C52">
        <v>1596</v>
      </c>
      <c r="D52">
        <v>1309</v>
      </c>
      <c r="E52">
        <v>1206</v>
      </c>
      <c r="F52">
        <v>103</v>
      </c>
      <c r="G52">
        <v>0</v>
      </c>
      <c r="H52">
        <v>103</v>
      </c>
      <c r="I52">
        <v>102</v>
      </c>
      <c r="J52">
        <v>1</v>
      </c>
      <c r="K52">
        <v>0</v>
      </c>
      <c r="L52">
        <v>1</v>
      </c>
      <c r="M52">
        <v>1</v>
      </c>
      <c r="N52">
        <v>0</v>
      </c>
      <c r="O52">
        <v>1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101</v>
      </c>
      <c r="B53" t="s">
        <v>102</v>
      </c>
      <c r="C53">
        <v>40382</v>
      </c>
      <c r="D53">
        <v>32386</v>
      </c>
      <c r="E53">
        <v>32338</v>
      </c>
      <c r="F53">
        <v>48</v>
      </c>
      <c r="G53">
        <v>0</v>
      </c>
      <c r="H53">
        <v>48</v>
      </c>
      <c r="I53">
        <v>45</v>
      </c>
      <c r="J53">
        <v>3</v>
      </c>
      <c r="K53">
        <v>0</v>
      </c>
      <c r="L53">
        <v>104</v>
      </c>
      <c r="M53">
        <v>104</v>
      </c>
      <c r="N53">
        <v>42</v>
      </c>
      <c r="O53">
        <v>62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s="18">
        <v>321200</v>
      </c>
      <c r="B54" s="17" t="s">
        <v>156</v>
      </c>
      <c r="C54" s="13">
        <f aca="true" t="shared" si="7" ref="C54:T54">SUM(C55:C60)</f>
        <v>41055</v>
      </c>
      <c r="D54" s="13">
        <f t="shared" si="7"/>
        <v>32134</v>
      </c>
      <c r="E54" s="13">
        <f t="shared" si="7"/>
        <v>32081</v>
      </c>
      <c r="F54" s="13">
        <f t="shared" si="7"/>
        <v>53</v>
      </c>
      <c r="G54" s="13">
        <f t="shared" si="7"/>
        <v>0</v>
      </c>
      <c r="H54" s="13">
        <f t="shared" si="7"/>
        <v>53</v>
      </c>
      <c r="I54" s="13">
        <f t="shared" si="7"/>
        <v>49</v>
      </c>
      <c r="J54" s="13">
        <f t="shared" si="7"/>
        <v>4</v>
      </c>
      <c r="K54" s="13">
        <f t="shared" si="7"/>
        <v>0</v>
      </c>
      <c r="L54" s="13">
        <f t="shared" si="7"/>
        <v>74</v>
      </c>
      <c r="M54" s="13">
        <f t="shared" si="7"/>
        <v>74</v>
      </c>
      <c r="N54" s="13">
        <f t="shared" si="7"/>
        <v>48</v>
      </c>
      <c r="O54" s="13">
        <f t="shared" si="7"/>
        <v>26</v>
      </c>
      <c r="P54" s="13">
        <f t="shared" si="7"/>
        <v>0</v>
      </c>
      <c r="Q54" s="13">
        <f t="shared" si="7"/>
        <v>0</v>
      </c>
      <c r="R54" s="13">
        <f t="shared" si="7"/>
        <v>0</v>
      </c>
      <c r="S54" s="13">
        <f t="shared" si="7"/>
        <v>0</v>
      </c>
      <c r="T54" s="13">
        <f t="shared" si="7"/>
        <v>0</v>
      </c>
    </row>
    <row r="55" spans="1:20" ht="12.75">
      <c r="A55" t="s">
        <v>103</v>
      </c>
      <c r="B55" t="s">
        <v>104</v>
      </c>
      <c r="C55">
        <v>2990</v>
      </c>
      <c r="D55">
        <v>2268</v>
      </c>
      <c r="E55">
        <v>2239</v>
      </c>
      <c r="F55">
        <v>29</v>
      </c>
      <c r="G55">
        <v>0</v>
      </c>
      <c r="H55">
        <v>29</v>
      </c>
      <c r="I55">
        <v>28</v>
      </c>
      <c r="J55">
        <v>1</v>
      </c>
      <c r="K55">
        <v>0</v>
      </c>
      <c r="L55">
        <v>2</v>
      </c>
      <c r="M55">
        <v>2</v>
      </c>
      <c r="N55">
        <v>2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105</v>
      </c>
      <c r="B56" t="s">
        <v>106</v>
      </c>
      <c r="C56">
        <v>2708</v>
      </c>
      <c r="D56">
        <v>2072</v>
      </c>
      <c r="E56">
        <v>2072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107</v>
      </c>
      <c r="B57" t="s">
        <v>108</v>
      </c>
      <c r="C57">
        <v>6272</v>
      </c>
      <c r="D57">
        <v>5036</v>
      </c>
      <c r="E57">
        <v>5032</v>
      </c>
      <c r="F57">
        <v>4</v>
      </c>
      <c r="G57">
        <v>0</v>
      </c>
      <c r="H57">
        <v>4</v>
      </c>
      <c r="I57">
        <v>4</v>
      </c>
      <c r="J57">
        <v>0</v>
      </c>
      <c r="K57">
        <v>0</v>
      </c>
      <c r="L57">
        <v>22</v>
      </c>
      <c r="M57">
        <v>22</v>
      </c>
      <c r="N57">
        <v>17</v>
      </c>
      <c r="O57">
        <v>5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109</v>
      </c>
      <c r="B58" t="s">
        <v>110</v>
      </c>
      <c r="C58">
        <v>5605</v>
      </c>
      <c r="D58">
        <v>4297</v>
      </c>
      <c r="E58">
        <v>4289</v>
      </c>
      <c r="F58">
        <v>8</v>
      </c>
      <c r="G58">
        <v>0</v>
      </c>
      <c r="H58">
        <v>8</v>
      </c>
      <c r="I58">
        <v>7</v>
      </c>
      <c r="J58">
        <v>1</v>
      </c>
      <c r="K58">
        <v>0</v>
      </c>
      <c r="L58">
        <v>10</v>
      </c>
      <c r="M58">
        <v>10</v>
      </c>
      <c r="N58">
        <v>6</v>
      </c>
      <c r="O58">
        <v>4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111</v>
      </c>
      <c r="B59" t="s">
        <v>112</v>
      </c>
      <c r="C59">
        <v>19875</v>
      </c>
      <c r="D59">
        <v>15765</v>
      </c>
      <c r="E59">
        <v>15754</v>
      </c>
      <c r="F59">
        <v>11</v>
      </c>
      <c r="G59">
        <v>0</v>
      </c>
      <c r="H59">
        <v>11</v>
      </c>
      <c r="I59">
        <v>9</v>
      </c>
      <c r="J59">
        <v>2</v>
      </c>
      <c r="K59">
        <v>0</v>
      </c>
      <c r="L59">
        <v>34</v>
      </c>
      <c r="M59">
        <v>34</v>
      </c>
      <c r="N59">
        <v>18</v>
      </c>
      <c r="O59">
        <v>16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113</v>
      </c>
      <c r="B60" t="s">
        <v>114</v>
      </c>
      <c r="C60">
        <v>3605</v>
      </c>
      <c r="D60">
        <v>2696</v>
      </c>
      <c r="E60">
        <v>2695</v>
      </c>
      <c r="F60">
        <v>1</v>
      </c>
      <c r="G60">
        <v>0</v>
      </c>
      <c r="H60">
        <v>1</v>
      </c>
      <c r="I60">
        <v>1</v>
      </c>
      <c r="J60">
        <v>0</v>
      </c>
      <c r="K60">
        <v>0</v>
      </c>
      <c r="L60">
        <v>6</v>
      </c>
      <c r="M60">
        <v>6</v>
      </c>
      <c r="N60">
        <v>5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s="18">
        <v>321400</v>
      </c>
      <c r="B61" s="17" t="s">
        <v>157</v>
      </c>
      <c r="C61" s="13">
        <f>SUM(C62:C71)</f>
        <v>119685</v>
      </c>
      <c r="D61" s="13">
        <f aca="true" t="shared" si="8" ref="D61:S61">SUM(D62:D71)</f>
        <v>94653</v>
      </c>
      <c r="E61" s="13">
        <f t="shared" si="8"/>
        <v>94494</v>
      </c>
      <c r="F61" s="13">
        <f t="shared" si="8"/>
        <v>159</v>
      </c>
      <c r="G61" s="13">
        <f t="shared" si="8"/>
        <v>0</v>
      </c>
      <c r="H61" s="13">
        <f t="shared" si="8"/>
        <v>159</v>
      </c>
      <c r="I61" s="13">
        <f t="shared" si="8"/>
        <v>151</v>
      </c>
      <c r="J61" s="13">
        <f t="shared" si="8"/>
        <v>7</v>
      </c>
      <c r="K61" s="13">
        <f t="shared" si="8"/>
        <v>1</v>
      </c>
      <c r="L61" s="13">
        <f t="shared" si="8"/>
        <v>229</v>
      </c>
      <c r="M61" s="13">
        <f t="shared" si="8"/>
        <v>229</v>
      </c>
      <c r="N61" s="13">
        <f t="shared" si="8"/>
        <v>116</v>
      </c>
      <c r="O61" s="13">
        <f t="shared" si="8"/>
        <v>112</v>
      </c>
      <c r="P61" s="13">
        <f t="shared" si="8"/>
        <v>1</v>
      </c>
      <c r="Q61" s="13">
        <f t="shared" si="8"/>
        <v>0</v>
      </c>
      <c r="R61" s="13">
        <f t="shared" si="8"/>
        <v>0</v>
      </c>
      <c r="S61" s="13">
        <f t="shared" si="8"/>
        <v>0</v>
      </c>
      <c r="T61" s="13">
        <f>SUM(T62:T71)</f>
        <v>0</v>
      </c>
    </row>
    <row r="62" spans="1:20" ht="12.75">
      <c r="A62" t="s">
        <v>115</v>
      </c>
      <c r="B62" t="s">
        <v>116</v>
      </c>
      <c r="C62">
        <v>69509</v>
      </c>
      <c r="D62">
        <v>56519</v>
      </c>
      <c r="E62">
        <v>56499</v>
      </c>
      <c r="F62">
        <v>20</v>
      </c>
      <c r="G62">
        <v>0</v>
      </c>
      <c r="H62">
        <v>20</v>
      </c>
      <c r="I62">
        <v>16</v>
      </c>
      <c r="J62">
        <v>4</v>
      </c>
      <c r="K62">
        <v>0</v>
      </c>
      <c r="L62">
        <v>157</v>
      </c>
      <c r="M62">
        <v>157</v>
      </c>
      <c r="N62">
        <v>70</v>
      </c>
      <c r="O62">
        <v>87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117</v>
      </c>
      <c r="B63" t="s">
        <v>118</v>
      </c>
      <c r="C63">
        <v>6214</v>
      </c>
      <c r="D63">
        <v>4804</v>
      </c>
      <c r="E63">
        <v>4793</v>
      </c>
      <c r="F63">
        <v>11</v>
      </c>
      <c r="G63">
        <v>0</v>
      </c>
      <c r="H63">
        <v>11</v>
      </c>
      <c r="I63">
        <v>11</v>
      </c>
      <c r="J63">
        <v>0</v>
      </c>
      <c r="K63">
        <v>0</v>
      </c>
      <c r="L63">
        <v>9</v>
      </c>
      <c r="M63">
        <v>9</v>
      </c>
      <c r="N63">
        <v>7</v>
      </c>
      <c r="O63">
        <v>2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119</v>
      </c>
      <c r="B64" t="s">
        <v>120</v>
      </c>
      <c r="C64">
        <v>5323</v>
      </c>
      <c r="D64">
        <v>4077</v>
      </c>
      <c r="E64">
        <v>4068</v>
      </c>
      <c r="F64">
        <v>9</v>
      </c>
      <c r="G64">
        <v>0</v>
      </c>
      <c r="H64">
        <v>9</v>
      </c>
      <c r="I64">
        <v>9</v>
      </c>
      <c r="J64">
        <v>0</v>
      </c>
      <c r="K64">
        <v>0</v>
      </c>
      <c r="L64">
        <v>8</v>
      </c>
      <c r="M64">
        <v>8</v>
      </c>
      <c r="N64">
        <v>5</v>
      </c>
      <c r="O64">
        <v>3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121</v>
      </c>
      <c r="B65" t="s">
        <v>122</v>
      </c>
      <c r="C65">
        <v>8404</v>
      </c>
      <c r="D65">
        <v>6277</v>
      </c>
      <c r="E65">
        <v>6263</v>
      </c>
      <c r="F65">
        <v>14</v>
      </c>
      <c r="G65">
        <v>0</v>
      </c>
      <c r="H65">
        <v>14</v>
      </c>
      <c r="I65">
        <v>14</v>
      </c>
      <c r="J65">
        <v>0</v>
      </c>
      <c r="K65">
        <v>0</v>
      </c>
      <c r="L65">
        <v>16</v>
      </c>
      <c r="M65">
        <v>16</v>
      </c>
      <c r="N65">
        <v>15</v>
      </c>
      <c r="O65">
        <v>1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123</v>
      </c>
      <c r="B66" t="s">
        <v>124</v>
      </c>
      <c r="C66">
        <v>3767</v>
      </c>
      <c r="D66">
        <v>2945</v>
      </c>
      <c r="E66">
        <v>2929</v>
      </c>
      <c r="F66">
        <v>16</v>
      </c>
      <c r="G66">
        <v>0</v>
      </c>
      <c r="H66">
        <v>16</v>
      </c>
      <c r="I66">
        <v>16</v>
      </c>
      <c r="J66">
        <v>0</v>
      </c>
      <c r="K66">
        <v>0</v>
      </c>
      <c r="L66">
        <v>5</v>
      </c>
      <c r="M66">
        <v>5</v>
      </c>
      <c r="N66">
        <v>0</v>
      </c>
      <c r="O66">
        <v>5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125</v>
      </c>
      <c r="B67" t="s">
        <v>126</v>
      </c>
      <c r="C67">
        <v>3526</v>
      </c>
      <c r="D67">
        <v>2823</v>
      </c>
      <c r="E67">
        <v>2758</v>
      </c>
      <c r="F67">
        <v>65</v>
      </c>
      <c r="G67">
        <v>0</v>
      </c>
      <c r="H67">
        <v>65</v>
      </c>
      <c r="I67">
        <v>62</v>
      </c>
      <c r="J67">
        <v>2</v>
      </c>
      <c r="K67">
        <v>1</v>
      </c>
      <c r="L67">
        <v>2</v>
      </c>
      <c r="M67">
        <v>2</v>
      </c>
      <c r="N67">
        <v>0</v>
      </c>
      <c r="O67">
        <v>1</v>
      </c>
      <c r="P67">
        <v>1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127</v>
      </c>
      <c r="B68" t="s">
        <v>128</v>
      </c>
      <c r="C68">
        <v>3194</v>
      </c>
      <c r="D68">
        <v>2384</v>
      </c>
      <c r="E68">
        <v>2378</v>
      </c>
      <c r="F68">
        <v>6</v>
      </c>
      <c r="G68">
        <v>0</v>
      </c>
      <c r="H68">
        <v>6</v>
      </c>
      <c r="I68">
        <v>6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ht="12.75">
      <c r="A69" t="s">
        <v>129</v>
      </c>
      <c r="B69" t="s">
        <v>130</v>
      </c>
      <c r="C69">
        <v>3675</v>
      </c>
      <c r="D69">
        <v>2721</v>
      </c>
      <c r="E69">
        <v>2719</v>
      </c>
      <c r="F69">
        <v>2</v>
      </c>
      <c r="G69">
        <v>0</v>
      </c>
      <c r="H69">
        <v>2</v>
      </c>
      <c r="I69">
        <v>2</v>
      </c>
      <c r="J69">
        <v>0</v>
      </c>
      <c r="K69">
        <v>0</v>
      </c>
      <c r="L69">
        <v>7</v>
      </c>
      <c r="M69">
        <v>7</v>
      </c>
      <c r="N69">
        <v>5</v>
      </c>
      <c r="O69">
        <v>2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.75">
      <c r="A70" t="s">
        <v>131</v>
      </c>
      <c r="B70" t="s">
        <v>132</v>
      </c>
      <c r="C70">
        <v>11684</v>
      </c>
      <c r="D70">
        <v>8706</v>
      </c>
      <c r="E70">
        <v>8696</v>
      </c>
      <c r="F70">
        <v>10</v>
      </c>
      <c r="G70">
        <v>0</v>
      </c>
      <c r="H70">
        <v>10</v>
      </c>
      <c r="I70">
        <v>10</v>
      </c>
      <c r="J70">
        <v>0</v>
      </c>
      <c r="K70">
        <v>0</v>
      </c>
      <c r="L70">
        <v>17</v>
      </c>
      <c r="M70">
        <v>17</v>
      </c>
      <c r="N70">
        <v>11</v>
      </c>
      <c r="O70">
        <v>6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133</v>
      </c>
      <c r="B71" t="s">
        <v>134</v>
      </c>
      <c r="C71">
        <v>4389</v>
      </c>
      <c r="D71">
        <v>3397</v>
      </c>
      <c r="E71">
        <v>3391</v>
      </c>
      <c r="F71">
        <v>6</v>
      </c>
      <c r="G71">
        <v>0</v>
      </c>
      <c r="H71">
        <v>6</v>
      </c>
      <c r="I71">
        <v>5</v>
      </c>
      <c r="J71">
        <v>1</v>
      </c>
      <c r="K71">
        <v>0</v>
      </c>
      <c r="L71">
        <v>8</v>
      </c>
      <c r="M71">
        <v>8</v>
      </c>
      <c r="N71">
        <v>3</v>
      </c>
      <c r="O71">
        <v>5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s="22" customFormat="1" ht="12.75">
      <c r="A72" s="18">
        <v>321800</v>
      </c>
      <c r="B72" s="17" t="s">
        <v>158</v>
      </c>
      <c r="C72" s="21">
        <f>SUM(C73:C77)</f>
        <v>39240</v>
      </c>
      <c r="D72" s="21">
        <f aca="true" t="shared" si="9" ref="D72:T72">SUM(D73:D77)</f>
        <v>30769</v>
      </c>
      <c r="E72" s="21">
        <f t="shared" si="9"/>
        <v>30702</v>
      </c>
      <c r="F72" s="21">
        <f t="shared" si="9"/>
        <v>67</v>
      </c>
      <c r="G72" s="21">
        <f t="shared" si="9"/>
        <v>0</v>
      </c>
      <c r="H72" s="21">
        <f t="shared" si="9"/>
        <v>67</v>
      </c>
      <c r="I72" s="21">
        <f t="shared" si="9"/>
        <v>61</v>
      </c>
      <c r="J72" s="21">
        <f t="shared" si="9"/>
        <v>5</v>
      </c>
      <c r="K72" s="21">
        <f t="shared" si="9"/>
        <v>1</v>
      </c>
      <c r="L72" s="21">
        <f t="shared" si="9"/>
        <v>101</v>
      </c>
      <c r="M72" s="21">
        <f t="shared" si="9"/>
        <v>101</v>
      </c>
      <c r="N72" s="21">
        <f t="shared" si="9"/>
        <v>69</v>
      </c>
      <c r="O72" s="21">
        <f t="shared" si="9"/>
        <v>31</v>
      </c>
      <c r="P72" s="21">
        <f t="shared" si="9"/>
        <v>1</v>
      </c>
      <c r="Q72" s="21">
        <f t="shared" si="9"/>
        <v>0</v>
      </c>
      <c r="R72" s="21">
        <f t="shared" si="9"/>
        <v>0</v>
      </c>
      <c r="S72" s="21">
        <f t="shared" si="9"/>
        <v>0</v>
      </c>
      <c r="T72" s="21">
        <f t="shared" si="9"/>
        <v>0</v>
      </c>
    </row>
    <row r="73" spans="1:20" ht="12.75">
      <c r="A73" t="s">
        <v>135</v>
      </c>
      <c r="B73" t="s">
        <v>136</v>
      </c>
      <c r="C73">
        <v>4695</v>
      </c>
      <c r="D73">
        <v>3629</v>
      </c>
      <c r="E73">
        <v>3619</v>
      </c>
      <c r="F73">
        <v>10</v>
      </c>
      <c r="G73">
        <v>0</v>
      </c>
      <c r="H73" s="20">
        <v>10</v>
      </c>
      <c r="I73" s="20">
        <v>10</v>
      </c>
      <c r="J73" s="20">
        <v>0</v>
      </c>
      <c r="K73" s="20">
        <v>0</v>
      </c>
      <c r="L73">
        <v>12</v>
      </c>
      <c r="M73">
        <v>12</v>
      </c>
      <c r="N73">
        <v>7</v>
      </c>
      <c r="O73">
        <v>5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ht="12.75">
      <c r="A74" t="s">
        <v>137</v>
      </c>
      <c r="B74" t="s">
        <v>138</v>
      </c>
      <c r="C74">
        <v>14637</v>
      </c>
      <c r="D74">
        <v>11695</v>
      </c>
      <c r="E74">
        <v>11683</v>
      </c>
      <c r="F74">
        <v>12</v>
      </c>
      <c r="G74">
        <v>0</v>
      </c>
      <c r="H74" s="20">
        <v>12</v>
      </c>
      <c r="I74" s="20">
        <v>11</v>
      </c>
      <c r="J74" s="20">
        <v>1</v>
      </c>
      <c r="K74" s="20">
        <v>0</v>
      </c>
      <c r="L74">
        <v>24</v>
      </c>
      <c r="M74">
        <v>24</v>
      </c>
      <c r="N74">
        <v>12</v>
      </c>
      <c r="O74">
        <v>12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ht="12.75">
      <c r="A75" t="s">
        <v>139</v>
      </c>
      <c r="B75" t="s">
        <v>140</v>
      </c>
      <c r="C75">
        <v>3971</v>
      </c>
      <c r="D75">
        <v>3026</v>
      </c>
      <c r="E75">
        <v>3022</v>
      </c>
      <c r="F75">
        <v>4</v>
      </c>
      <c r="G75">
        <v>0</v>
      </c>
      <c r="H75" s="20">
        <v>4</v>
      </c>
      <c r="I75" s="20">
        <v>4</v>
      </c>
      <c r="J75" s="20">
        <v>0</v>
      </c>
      <c r="K75" s="20">
        <v>0</v>
      </c>
      <c r="L75">
        <v>7</v>
      </c>
      <c r="M75">
        <v>7</v>
      </c>
      <c r="N75">
        <v>4</v>
      </c>
      <c r="O75">
        <v>3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ht="12.75">
      <c r="A76" t="s">
        <v>141</v>
      </c>
      <c r="B76" t="s">
        <v>142</v>
      </c>
      <c r="C76">
        <v>8501</v>
      </c>
      <c r="D76">
        <v>6651</v>
      </c>
      <c r="E76">
        <v>6636</v>
      </c>
      <c r="F76">
        <v>15</v>
      </c>
      <c r="G76">
        <v>0</v>
      </c>
      <c r="H76" s="20">
        <v>15</v>
      </c>
      <c r="I76" s="20">
        <v>14</v>
      </c>
      <c r="J76" s="20">
        <v>0</v>
      </c>
      <c r="K76" s="20">
        <v>1</v>
      </c>
      <c r="L76">
        <v>44</v>
      </c>
      <c r="M76">
        <v>44</v>
      </c>
      <c r="N76">
        <v>38</v>
      </c>
      <c r="O76">
        <v>5</v>
      </c>
      <c r="P76">
        <v>1</v>
      </c>
      <c r="Q76">
        <v>0</v>
      </c>
      <c r="R76">
        <v>0</v>
      </c>
      <c r="S76">
        <v>0</v>
      </c>
      <c r="T76">
        <v>0</v>
      </c>
    </row>
    <row r="77" spans="1:20" ht="12.75">
      <c r="A77" t="s">
        <v>143</v>
      </c>
      <c r="B77" t="s">
        <v>144</v>
      </c>
      <c r="C77">
        <v>7436</v>
      </c>
      <c r="D77">
        <v>5768</v>
      </c>
      <c r="E77">
        <v>5742</v>
      </c>
      <c r="F77">
        <v>26</v>
      </c>
      <c r="G77">
        <v>0</v>
      </c>
      <c r="H77" s="20">
        <v>26</v>
      </c>
      <c r="I77" s="20">
        <v>22</v>
      </c>
      <c r="J77" s="20">
        <v>4</v>
      </c>
      <c r="K77" s="20">
        <v>0</v>
      </c>
      <c r="L77">
        <v>14</v>
      </c>
      <c r="M77">
        <v>14</v>
      </c>
      <c r="N77">
        <v>8</v>
      </c>
      <c r="O77">
        <v>6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ht="12.75">
      <c r="A78" s="16" t="s">
        <v>145</v>
      </c>
      <c r="B78" s="18" t="s">
        <v>146</v>
      </c>
      <c r="C78">
        <v>390415</v>
      </c>
      <c r="D78">
        <v>323953</v>
      </c>
      <c r="E78">
        <v>323850</v>
      </c>
      <c r="F78">
        <v>103</v>
      </c>
      <c r="G78">
        <v>0</v>
      </c>
      <c r="H78" s="20">
        <v>103</v>
      </c>
      <c r="I78" s="20">
        <v>76</v>
      </c>
      <c r="J78" s="20">
        <v>23</v>
      </c>
      <c r="K78" s="20">
        <v>4</v>
      </c>
      <c r="L78">
        <v>1292</v>
      </c>
      <c r="M78">
        <v>1292</v>
      </c>
      <c r="N78">
        <v>549</v>
      </c>
      <c r="O78">
        <v>739</v>
      </c>
      <c r="P78">
        <v>4</v>
      </c>
      <c r="Q78">
        <v>0</v>
      </c>
      <c r="R78">
        <v>0</v>
      </c>
      <c r="S78">
        <v>0</v>
      </c>
      <c r="T78">
        <v>0</v>
      </c>
    </row>
    <row r="79" spans="1:20" ht="12.75">
      <c r="A79" s="16" t="s">
        <v>147</v>
      </c>
      <c r="B79" s="18" t="s">
        <v>148</v>
      </c>
      <c r="C79">
        <v>40354</v>
      </c>
      <c r="D79">
        <v>33670</v>
      </c>
      <c r="E79">
        <v>33589</v>
      </c>
      <c r="F79">
        <v>81</v>
      </c>
      <c r="G79">
        <v>0</v>
      </c>
      <c r="H79" s="20">
        <v>81</v>
      </c>
      <c r="I79" s="20">
        <v>75</v>
      </c>
      <c r="J79" s="20">
        <v>6</v>
      </c>
      <c r="K79" s="20">
        <v>0</v>
      </c>
      <c r="L79">
        <v>131</v>
      </c>
      <c r="M79">
        <v>131</v>
      </c>
      <c r="N79">
        <v>44</v>
      </c>
      <c r="O79">
        <v>87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ht="25.5" customHeight="1">
      <c r="A80" s="36" t="s">
        <v>159</v>
      </c>
      <c r="B80" s="36"/>
      <c r="C80" s="19">
        <f aca="true" t="shared" si="10" ref="C80:T80">SUM(C5+C12+C19+C26+C36+C43+C49+C54+C61+C72+C78+C79)</f>
        <v>1087309</v>
      </c>
      <c r="D80" s="19">
        <f t="shared" si="10"/>
        <v>873015</v>
      </c>
      <c r="E80" s="19">
        <f t="shared" si="10"/>
        <v>871528</v>
      </c>
      <c r="F80" s="19">
        <f t="shared" si="10"/>
        <v>1487</v>
      </c>
      <c r="G80" s="19">
        <f t="shared" si="10"/>
        <v>3</v>
      </c>
      <c r="H80" s="19">
        <f t="shared" si="10"/>
        <v>1484</v>
      </c>
      <c r="I80" s="19">
        <f t="shared" si="10"/>
        <v>1304</v>
      </c>
      <c r="J80" s="19">
        <f t="shared" si="10"/>
        <v>133</v>
      </c>
      <c r="K80" s="19">
        <f t="shared" si="10"/>
        <v>47</v>
      </c>
      <c r="L80" s="19">
        <f t="shared" si="10"/>
        <v>2939</v>
      </c>
      <c r="M80" s="19">
        <f t="shared" si="10"/>
        <v>2939</v>
      </c>
      <c r="N80" s="19">
        <f t="shared" si="10"/>
        <v>1480</v>
      </c>
      <c r="O80" s="19">
        <f t="shared" si="10"/>
        <v>1412</v>
      </c>
      <c r="P80" s="19">
        <f t="shared" si="10"/>
        <v>47</v>
      </c>
      <c r="Q80" s="19">
        <f t="shared" si="10"/>
        <v>0</v>
      </c>
      <c r="R80" s="19">
        <f t="shared" si="10"/>
        <v>0</v>
      </c>
      <c r="S80" s="19">
        <f t="shared" si="10"/>
        <v>0</v>
      </c>
      <c r="T80" s="19">
        <f t="shared" si="10"/>
        <v>0</v>
      </c>
    </row>
  </sheetData>
  <mergeCells count="15">
    <mergeCell ref="A80:B80"/>
    <mergeCell ref="E3:E4"/>
    <mergeCell ref="F3:F4"/>
    <mergeCell ref="G3:G4"/>
    <mergeCell ref="D3:D4"/>
    <mergeCell ref="A1:T1"/>
    <mergeCell ref="H2:T2"/>
    <mergeCell ref="A2:A4"/>
    <mergeCell ref="B2:B4"/>
    <mergeCell ref="C2:C4"/>
    <mergeCell ref="D2:G2"/>
    <mergeCell ref="H3:K3"/>
    <mergeCell ref="L3:L4"/>
    <mergeCell ref="M3:P3"/>
    <mergeCell ref="Q3:T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40" t="s">
        <v>0</v>
      </c>
      <c r="B1" s="42" t="s">
        <v>1</v>
      </c>
      <c r="C1" s="42" t="s">
        <v>2</v>
      </c>
      <c r="D1" s="42" t="s">
        <v>3</v>
      </c>
      <c r="E1" s="42"/>
      <c r="F1" s="42"/>
      <c r="G1" s="42"/>
      <c r="H1" s="47" t="s">
        <v>4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12.75">
      <c r="A2" s="41"/>
      <c r="B2" s="43"/>
      <c r="C2" s="43"/>
      <c r="D2" s="44" t="s">
        <v>5</v>
      </c>
      <c r="E2" s="45" t="s">
        <v>6</v>
      </c>
      <c r="F2" s="45" t="s">
        <v>7</v>
      </c>
      <c r="G2" s="46" t="s">
        <v>8</v>
      </c>
      <c r="H2" s="49" t="s">
        <v>9</v>
      </c>
      <c r="I2" s="49"/>
      <c r="J2" s="49"/>
      <c r="K2" s="49"/>
      <c r="L2" s="50" t="s">
        <v>10</v>
      </c>
      <c r="M2" s="52" t="s">
        <v>11</v>
      </c>
      <c r="N2" s="52"/>
      <c r="O2" s="52"/>
      <c r="P2" s="52"/>
      <c r="Q2" s="52" t="s">
        <v>12</v>
      </c>
      <c r="R2" s="52"/>
      <c r="S2" s="52"/>
      <c r="T2" s="53"/>
    </row>
    <row r="3" spans="1:20" ht="31.5">
      <c r="A3" s="41"/>
      <c r="B3" s="43"/>
      <c r="C3" s="43"/>
      <c r="D3" s="44"/>
      <c r="E3" s="45"/>
      <c r="F3" s="45"/>
      <c r="G3" s="46"/>
      <c r="H3" s="5" t="s">
        <v>5</v>
      </c>
      <c r="I3" s="6" t="s">
        <v>13</v>
      </c>
      <c r="J3" s="6" t="s">
        <v>14</v>
      </c>
      <c r="K3" s="6" t="s">
        <v>15</v>
      </c>
      <c r="L3" s="51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5118</v>
      </c>
      <c r="D4">
        <v>3966</v>
      </c>
      <c r="E4">
        <v>3946</v>
      </c>
      <c r="F4">
        <v>20</v>
      </c>
      <c r="G4">
        <v>0</v>
      </c>
      <c r="H4">
        <v>20</v>
      </c>
      <c r="I4">
        <v>20</v>
      </c>
      <c r="J4">
        <v>0</v>
      </c>
      <c r="K4">
        <v>0</v>
      </c>
      <c r="L4">
        <v>7</v>
      </c>
      <c r="M4">
        <v>7</v>
      </c>
      <c r="N4">
        <v>5</v>
      </c>
      <c r="O4">
        <v>2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22687</v>
      </c>
      <c r="D5">
        <v>17877</v>
      </c>
      <c r="E5">
        <v>17870</v>
      </c>
      <c r="F5">
        <v>7</v>
      </c>
      <c r="G5">
        <v>0</v>
      </c>
      <c r="H5">
        <v>7</v>
      </c>
      <c r="I5">
        <v>7</v>
      </c>
      <c r="J5">
        <v>0</v>
      </c>
      <c r="K5">
        <v>0</v>
      </c>
      <c r="L5">
        <v>44</v>
      </c>
      <c r="M5">
        <v>44</v>
      </c>
      <c r="N5">
        <v>21</v>
      </c>
      <c r="O5">
        <v>23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5543</v>
      </c>
      <c r="D6">
        <v>4300</v>
      </c>
      <c r="E6">
        <v>4299</v>
      </c>
      <c r="F6">
        <v>1</v>
      </c>
      <c r="G6">
        <v>0</v>
      </c>
      <c r="H6">
        <v>1</v>
      </c>
      <c r="I6">
        <v>1</v>
      </c>
      <c r="J6">
        <v>0</v>
      </c>
      <c r="K6">
        <v>0</v>
      </c>
      <c r="L6">
        <v>26</v>
      </c>
      <c r="M6">
        <v>26</v>
      </c>
      <c r="N6">
        <v>23</v>
      </c>
      <c r="O6">
        <v>3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4010</v>
      </c>
      <c r="D7">
        <v>3090</v>
      </c>
      <c r="E7">
        <v>3085</v>
      </c>
      <c r="F7">
        <v>5</v>
      </c>
      <c r="G7">
        <v>0</v>
      </c>
      <c r="H7">
        <v>5</v>
      </c>
      <c r="I7">
        <v>4</v>
      </c>
      <c r="J7">
        <v>1</v>
      </c>
      <c r="K7">
        <v>0</v>
      </c>
      <c r="L7">
        <v>3</v>
      </c>
      <c r="M7">
        <v>3</v>
      </c>
      <c r="N7">
        <v>0</v>
      </c>
      <c r="O7">
        <v>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8381</v>
      </c>
      <c r="D8">
        <v>6417</v>
      </c>
      <c r="E8">
        <v>6413</v>
      </c>
      <c r="F8">
        <v>4</v>
      </c>
      <c r="G8">
        <v>0</v>
      </c>
      <c r="H8">
        <v>4</v>
      </c>
      <c r="I8">
        <v>4</v>
      </c>
      <c r="J8">
        <v>0</v>
      </c>
      <c r="K8">
        <v>0</v>
      </c>
      <c r="L8">
        <v>11</v>
      </c>
      <c r="M8">
        <v>11</v>
      </c>
      <c r="N8">
        <v>5</v>
      </c>
      <c r="O8">
        <v>6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5977</v>
      </c>
      <c r="D9">
        <v>4550</v>
      </c>
      <c r="E9">
        <v>4550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3</v>
      </c>
      <c r="M9">
        <v>3</v>
      </c>
      <c r="N9">
        <v>2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32901</v>
      </c>
      <c r="D10">
        <v>25856</v>
      </c>
      <c r="E10">
        <v>25835</v>
      </c>
      <c r="F10">
        <v>21</v>
      </c>
      <c r="G10">
        <v>0</v>
      </c>
      <c r="H10">
        <v>21</v>
      </c>
      <c r="I10">
        <v>9</v>
      </c>
      <c r="J10">
        <v>3</v>
      </c>
      <c r="K10">
        <v>9</v>
      </c>
      <c r="L10">
        <v>58</v>
      </c>
      <c r="M10">
        <v>58</v>
      </c>
      <c r="N10">
        <v>21</v>
      </c>
      <c r="O10">
        <v>28</v>
      </c>
      <c r="P10">
        <v>9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8227</v>
      </c>
      <c r="D11">
        <v>6155</v>
      </c>
      <c r="E11">
        <v>6130</v>
      </c>
      <c r="F11">
        <v>25</v>
      </c>
      <c r="G11">
        <v>0</v>
      </c>
      <c r="H11">
        <v>25</v>
      </c>
      <c r="I11">
        <v>25</v>
      </c>
      <c r="J11">
        <v>0</v>
      </c>
      <c r="K11">
        <v>0</v>
      </c>
      <c r="L11">
        <v>3</v>
      </c>
      <c r="M11">
        <v>3</v>
      </c>
      <c r="N11">
        <v>0</v>
      </c>
      <c r="O11">
        <v>3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24661</v>
      </c>
      <c r="D12">
        <v>19239</v>
      </c>
      <c r="E12">
        <v>19228</v>
      </c>
      <c r="F12">
        <v>11</v>
      </c>
      <c r="G12">
        <v>0</v>
      </c>
      <c r="H12">
        <v>11</v>
      </c>
      <c r="I12">
        <v>5</v>
      </c>
      <c r="J12">
        <v>6</v>
      </c>
      <c r="K12">
        <v>0</v>
      </c>
      <c r="L12">
        <v>123</v>
      </c>
      <c r="M12">
        <v>123</v>
      </c>
      <c r="N12">
        <v>106</v>
      </c>
      <c r="O12">
        <v>17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2932</v>
      </c>
      <c r="D13">
        <v>2197</v>
      </c>
      <c r="E13">
        <v>2176</v>
      </c>
      <c r="F13">
        <v>21</v>
      </c>
      <c r="G13">
        <v>0</v>
      </c>
      <c r="H13">
        <v>21</v>
      </c>
      <c r="I13">
        <v>18</v>
      </c>
      <c r="J13">
        <v>1</v>
      </c>
      <c r="K13">
        <v>2</v>
      </c>
      <c r="L13">
        <v>6</v>
      </c>
      <c r="M13">
        <v>6</v>
      </c>
      <c r="N13">
        <v>1</v>
      </c>
      <c r="O13">
        <v>3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5331</v>
      </c>
      <c r="D14">
        <v>4138</v>
      </c>
      <c r="E14">
        <v>4123</v>
      </c>
      <c r="F14">
        <v>15</v>
      </c>
      <c r="G14">
        <v>0</v>
      </c>
      <c r="H14">
        <v>15</v>
      </c>
      <c r="I14">
        <v>15</v>
      </c>
      <c r="J14">
        <v>0</v>
      </c>
      <c r="K14">
        <v>0</v>
      </c>
      <c r="L14">
        <v>17</v>
      </c>
      <c r="M14">
        <v>17</v>
      </c>
      <c r="N14">
        <v>11</v>
      </c>
      <c r="O14">
        <v>6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4800</v>
      </c>
      <c r="D15">
        <v>3762</v>
      </c>
      <c r="E15">
        <v>3719</v>
      </c>
      <c r="F15">
        <v>43</v>
      </c>
      <c r="G15">
        <v>0</v>
      </c>
      <c r="H15">
        <v>43</v>
      </c>
      <c r="I15">
        <v>37</v>
      </c>
      <c r="J15">
        <v>6</v>
      </c>
      <c r="K15">
        <v>0</v>
      </c>
      <c r="L15">
        <v>7</v>
      </c>
      <c r="M15">
        <v>7</v>
      </c>
      <c r="N15">
        <v>4</v>
      </c>
      <c r="O15">
        <v>3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3814</v>
      </c>
      <c r="D16">
        <v>2929</v>
      </c>
      <c r="E16">
        <v>2920</v>
      </c>
      <c r="F16">
        <v>9</v>
      </c>
      <c r="G16">
        <v>0</v>
      </c>
      <c r="H16">
        <v>9</v>
      </c>
      <c r="I16">
        <v>8</v>
      </c>
      <c r="J16">
        <v>0</v>
      </c>
      <c r="K16">
        <v>1</v>
      </c>
      <c r="L16">
        <v>6</v>
      </c>
      <c r="M16">
        <v>6</v>
      </c>
      <c r="N16">
        <v>1</v>
      </c>
      <c r="O16">
        <v>4</v>
      </c>
      <c r="P16">
        <v>1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24140</v>
      </c>
      <c r="D17">
        <v>19034</v>
      </c>
      <c r="E17">
        <v>19010</v>
      </c>
      <c r="F17">
        <v>24</v>
      </c>
      <c r="G17">
        <v>0</v>
      </c>
      <c r="H17">
        <v>24</v>
      </c>
      <c r="I17">
        <v>19</v>
      </c>
      <c r="J17">
        <v>5</v>
      </c>
      <c r="K17">
        <v>0</v>
      </c>
      <c r="L17">
        <v>51</v>
      </c>
      <c r="M17">
        <v>51</v>
      </c>
      <c r="N17">
        <v>22</v>
      </c>
      <c r="O17">
        <v>29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4364</v>
      </c>
      <c r="D18">
        <v>3346</v>
      </c>
      <c r="E18">
        <v>3302</v>
      </c>
      <c r="F18">
        <v>44</v>
      </c>
      <c r="G18">
        <v>0</v>
      </c>
      <c r="H18">
        <v>44</v>
      </c>
      <c r="I18">
        <v>40</v>
      </c>
      <c r="J18">
        <v>3</v>
      </c>
      <c r="K18">
        <v>1</v>
      </c>
      <c r="L18">
        <v>13</v>
      </c>
      <c r="M18">
        <v>13</v>
      </c>
      <c r="N18">
        <v>6</v>
      </c>
      <c r="O18">
        <v>6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9539</v>
      </c>
      <c r="D19">
        <v>7198</v>
      </c>
      <c r="E19">
        <v>7193</v>
      </c>
      <c r="F19">
        <v>5</v>
      </c>
      <c r="G19">
        <v>2</v>
      </c>
      <c r="H19">
        <v>3</v>
      </c>
      <c r="I19">
        <v>2</v>
      </c>
      <c r="J19">
        <v>1</v>
      </c>
      <c r="K19">
        <v>0</v>
      </c>
      <c r="L19">
        <v>19</v>
      </c>
      <c r="M19">
        <v>19</v>
      </c>
      <c r="N19">
        <v>9</v>
      </c>
      <c r="O19">
        <v>10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3448</v>
      </c>
      <c r="D20">
        <v>2782</v>
      </c>
      <c r="E20">
        <v>2742</v>
      </c>
      <c r="F20">
        <v>40</v>
      </c>
      <c r="G20">
        <v>0</v>
      </c>
      <c r="H20">
        <v>40</v>
      </c>
      <c r="I20">
        <v>39</v>
      </c>
      <c r="J20">
        <v>1</v>
      </c>
      <c r="K20">
        <v>0</v>
      </c>
      <c r="L20">
        <v>10</v>
      </c>
      <c r="M20">
        <v>10</v>
      </c>
      <c r="N20">
        <v>1</v>
      </c>
      <c r="O20">
        <v>9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17042</v>
      </c>
      <c r="D21">
        <v>13150</v>
      </c>
      <c r="E21">
        <v>13124</v>
      </c>
      <c r="F21">
        <v>26</v>
      </c>
      <c r="G21">
        <v>0</v>
      </c>
      <c r="H21">
        <v>26</v>
      </c>
      <c r="I21">
        <v>23</v>
      </c>
      <c r="J21">
        <v>0</v>
      </c>
      <c r="K21">
        <v>3</v>
      </c>
      <c r="L21">
        <v>174</v>
      </c>
      <c r="M21">
        <v>174</v>
      </c>
      <c r="N21">
        <v>146</v>
      </c>
      <c r="O21">
        <v>25</v>
      </c>
      <c r="P21">
        <v>3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6763</v>
      </c>
      <c r="D22">
        <v>5135</v>
      </c>
      <c r="E22">
        <v>5130</v>
      </c>
      <c r="F22">
        <v>5</v>
      </c>
      <c r="G22">
        <v>0</v>
      </c>
      <c r="H22">
        <v>5</v>
      </c>
      <c r="I22">
        <v>4</v>
      </c>
      <c r="J22">
        <v>1</v>
      </c>
      <c r="K22">
        <v>0</v>
      </c>
      <c r="L22">
        <v>9</v>
      </c>
      <c r="M22">
        <v>9</v>
      </c>
      <c r="N22">
        <v>3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4568</v>
      </c>
      <c r="D23">
        <v>3516</v>
      </c>
      <c r="E23">
        <v>3511</v>
      </c>
      <c r="F23">
        <v>5</v>
      </c>
      <c r="G23">
        <v>0</v>
      </c>
      <c r="H23">
        <v>5</v>
      </c>
      <c r="I23">
        <v>5</v>
      </c>
      <c r="J23">
        <v>0</v>
      </c>
      <c r="K23">
        <v>0</v>
      </c>
      <c r="L23">
        <v>9</v>
      </c>
      <c r="M23">
        <v>9</v>
      </c>
      <c r="N23">
        <v>5</v>
      </c>
      <c r="O23">
        <v>4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14106</v>
      </c>
      <c r="D24">
        <v>10926</v>
      </c>
      <c r="E24">
        <v>10923</v>
      </c>
      <c r="F24">
        <v>3</v>
      </c>
      <c r="G24">
        <v>0</v>
      </c>
      <c r="H24">
        <v>3</v>
      </c>
      <c r="I24">
        <v>3</v>
      </c>
      <c r="J24">
        <v>0</v>
      </c>
      <c r="K24">
        <v>0</v>
      </c>
      <c r="L24">
        <v>14</v>
      </c>
      <c r="M24">
        <v>14</v>
      </c>
      <c r="N24">
        <v>6</v>
      </c>
      <c r="O24">
        <v>8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31468</v>
      </c>
      <c r="D25">
        <v>25034</v>
      </c>
      <c r="E25">
        <v>24993</v>
      </c>
      <c r="F25">
        <v>41</v>
      </c>
      <c r="G25">
        <v>0</v>
      </c>
      <c r="H25">
        <v>41</v>
      </c>
      <c r="I25">
        <v>31</v>
      </c>
      <c r="J25">
        <v>9</v>
      </c>
      <c r="K25">
        <v>1</v>
      </c>
      <c r="L25">
        <v>65</v>
      </c>
      <c r="M25">
        <v>65</v>
      </c>
      <c r="N25">
        <v>38</v>
      </c>
      <c r="O25">
        <v>26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7721</v>
      </c>
      <c r="D26">
        <v>5827</v>
      </c>
      <c r="E26">
        <v>5822</v>
      </c>
      <c r="F26">
        <v>5</v>
      </c>
      <c r="G26">
        <v>0</v>
      </c>
      <c r="H26">
        <v>5</v>
      </c>
      <c r="I26">
        <v>5</v>
      </c>
      <c r="J26">
        <v>0</v>
      </c>
      <c r="K26">
        <v>0</v>
      </c>
      <c r="L26">
        <v>15</v>
      </c>
      <c r="M26">
        <v>15</v>
      </c>
      <c r="N26">
        <v>10</v>
      </c>
      <c r="O26">
        <v>5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4444</v>
      </c>
      <c r="D27">
        <v>3500</v>
      </c>
      <c r="E27">
        <v>3486</v>
      </c>
      <c r="F27">
        <v>14</v>
      </c>
      <c r="G27">
        <v>0</v>
      </c>
      <c r="H27">
        <v>14</v>
      </c>
      <c r="I27">
        <v>13</v>
      </c>
      <c r="J27">
        <v>0</v>
      </c>
      <c r="K27">
        <v>1</v>
      </c>
      <c r="L27">
        <v>23</v>
      </c>
      <c r="M27">
        <v>23</v>
      </c>
      <c r="N27">
        <v>20</v>
      </c>
      <c r="O27">
        <v>2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3759</v>
      </c>
      <c r="D28">
        <v>2972</v>
      </c>
      <c r="E28">
        <v>2948</v>
      </c>
      <c r="F28">
        <v>24</v>
      </c>
      <c r="G28">
        <v>0</v>
      </c>
      <c r="H28">
        <v>24</v>
      </c>
      <c r="I28">
        <v>23</v>
      </c>
      <c r="J28">
        <v>1</v>
      </c>
      <c r="K28">
        <v>0</v>
      </c>
      <c r="L28">
        <v>5</v>
      </c>
      <c r="M28">
        <v>5</v>
      </c>
      <c r="N28">
        <v>0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5869</v>
      </c>
      <c r="D29">
        <v>4578</v>
      </c>
      <c r="E29">
        <v>4568</v>
      </c>
      <c r="F29">
        <v>10</v>
      </c>
      <c r="G29">
        <v>0</v>
      </c>
      <c r="H29">
        <v>10</v>
      </c>
      <c r="I29">
        <v>10</v>
      </c>
      <c r="J29">
        <v>0</v>
      </c>
      <c r="K29">
        <v>0</v>
      </c>
      <c r="L29">
        <v>11</v>
      </c>
      <c r="M29">
        <v>11</v>
      </c>
      <c r="N29">
        <v>9</v>
      </c>
      <c r="O29">
        <v>2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5661</v>
      </c>
      <c r="D30">
        <v>4285</v>
      </c>
      <c r="E30">
        <v>4279</v>
      </c>
      <c r="F30">
        <v>6</v>
      </c>
      <c r="G30">
        <v>0</v>
      </c>
      <c r="H30">
        <v>6</v>
      </c>
      <c r="I30">
        <v>6</v>
      </c>
      <c r="J30">
        <v>0</v>
      </c>
      <c r="K30">
        <v>0</v>
      </c>
      <c r="L30">
        <v>4</v>
      </c>
      <c r="M30">
        <v>4</v>
      </c>
      <c r="N30">
        <v>3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4108</v>
      </c>
      <c r="D31">
        <v>3307</v>
      </c>
      <c r="E31">
        <v>3272</v>
      </c>
      <c r="F31">
        <v>35</v>
      </c>
      <c r="G31">
        <v>0</v>
      </c>
      <c r="H31">
        <v>35</v>
      </c>
      <c r="I31">
        <v>35</v>
      </c>
      <c r="J31">
        <v>0</v>
      </c>
      <c r="K31">
        <v>0</v>
      </c>
      <c r="L31">
        <v>14</v>
      </c>
      <c r="M31">
        <v>14</v>
      </c>
      <c r="N31">
        <v>2</v>
      </c>
      <c r="O31">
        <v>12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6241</v>
      </c>
      <c r="D32">
        <v>4800</v>
      </c>
      <c r="E32">
        <v>4798</v>
      </c>
      <c r="F32">
        <v>2</v>
      </c>
      <c r="G32">
        <v>0</v>
      </c>
      <c r="H32">
        <v>2</v>
      </c>
      <c r="I32">
        <v>2</v>
      </c>
      <c r="J32">
        <v>0</v>
      </c>
      <c r="K32">
        <v>0</v>
      </c>
      <c r="L32">
        <v>8</v>
      </c>
      <c r="M32">
        <v>8</v>
      </c>
      <c r="N32">
        <v>6</v>
      </c>
      <c r="O32">
        <v>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14959</v>
      </c>
      <c r="D33">
        <v>11931</v>
      </c>
      <c r="E33">
        <v>11902</v>
      </c>
      <c r="F33">
        <v>29</v>
      </c>
      <c r="G33">
        <v>0</v>
      </c>
      <c r="H33">
        <v>29</v>
      </c>
      <c r="I33">
        <v>22</v>
      </c>
      <c r="J33">
        <v>4</v>
      </c>
      <c r="K33">
        <v>3</v>
      </c>
      <c r="L33">
        <v>50</v>
      </c>
      <c r="M33">
        <v>50</v>
      </c>
      <c r="N33">
        <v>26</v>
      </c>
      <c r="O33">
        <v>21</v>
      </c>
      <c r="P33">
        <v>3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6536</v>
      </c>
      <c r="D34">
        <v>5421</v>
      </c>
      <c r="E34">
        <v>5384</v>
      </c>
      <c r="F34">
        <v>37</v>
      </c>
      <c r="G34">
        <v>0</v>
      </c>
      <c r="H34">
        <v>37</v>
      </c>
      <c r="I34">
        <v>32</v>
      </c>
      <c r="J34">
        <v>4</v>
      </c>
      <c r="K34">
        <v>1</v>
      </c>
      <c r="L34">
        <v>18</v>
      </c>
      <c r="M34">
        <v>18</v>
      </c>
      <c r="N34">
        <v>5</v>
      </c>
      <c r="O34">
        <v>12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4363</v>
      </c>
      <c r="D35">
        <v>3314</v>
      </c>
      <c r="E35">
        <v>3297</v>
      </c>
      <c r="F35">
        <v>17</v>
      </c>
      <c r="G35">
        <v>0</v>
      </c>
      <c r="H35">
        <v>17</v>
      </c>
      <c r="I35">
        <v>17</v>
      </c>
      <c r="J35">
        <v>0</v>
      </c>
      <c r="K35">
        <v>0</v>
      </c>
      <c r="L35">
        <v>3</v>
      </c>
      <c r="M35">
        <v>3</v>
      </c>
      <c r="N35">
        <v>0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12586</v>
      </c>
      <c r="D36">
        <v>9974</v>
      </c>
      <c r="E36">
        <v>9929</v>
      </c>
      <c r="F36">
        <v>45</v>
      </c>
      <c r="G36">
        <v>0</v>
      </c>
      <c r="H36">
        <v>45</v>
      </c>
      <c r="I36">
        <v>34</v>
      </c>
      <c r="J36">
        <v>6</v>
      </c>
      <c r="K36">
        <v>5</v>
      </c>
      <c r="L36">
        <v>36</v>
      </c>
      <c r="M36">
        <v>36</v>
      </c>
      <c r="N36">
        <v>19</v>
      </c>
      <c r="O36">
        <v>12</v>
      </c>
      <c r="P36">
        <v>5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19842</v>
      </c>
      <c r="D37">
        <v>15655</v>
      </c>
      <c r="E37">
        <v>15635</v>
      </c>
      <c r="F37">
        <v>20</v>
      </c>
      <c r="G37">
        <v>0</v>
      </c>
      <c r="H37">
        <v>20</v>
      </c>
      <c r="I37">
        <v>11</v>
      </c>
      <c r="J37">
        <v>7</v>
      </c>
      <c r="K37">
        <v>2</v>
      </c>
      <c r="L37">
        <v>32</v>
      </c>
      <c r="M37">
        <v>32</v>
      </c>
      <c r="N37">
        <v>19</v>
      </c>
      <c r="O37">
        <v>11</v>
      </c>
      <c r="P37">
        <v>2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2925</v>
      </c>
      <c r="D38">
        <v>2232</v>
      </c>
      <c r="E38">
        <v>2221</v>
      </c>
      <c r="F38">
        <v>11</v>
      </c>
      <c r="G38">
        <v>0</v>
      </c>
      <c r="H38">
        <v>11</v>
      </c>
      <c r="I38">
        <v>11</v>
      </c>
      <c r="J38">
        <v>0</v>
      </c>
      <c r="K38">
        <v>0</v>
      </c>
      <c r="L38">
        <v>13</v>
      </c>
      <c r="M38">
        <v>13</v>
      </c>
      <c r="N38">
        <v>9</v>
      </c>
      <c r="O38">
        <v>4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21131</v>
      </c>
      <c r="D39">
        <v>16449</v>
      </c>
      <c r="E39">
        <v>16419</v>
      </c>
      <c r="F39">
        <v>30</v>
      </c>
      <c r="G39">
        <v>0</v>
      </c>
      <c r="H39">
        <v>30</v>
      </c>
      <c r="I39">
        <v>21</v>
      </c>
      <c r="J39">
        <v>5</v>
      </c>
      <c r="K39">
        <v>4</v>
      </c>
      <c r="L39">
        <v>35</v>
      </c>
      <c r="M39">
        <v>35</v>
      </c>
      <c r="N39">
        <v>21</v>
      </c>
      <c r="O39">
        <v>10</v>
      </c>
      <c r="P39">
        <v>4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21224</v>
      </c>
      <c r="D40">
        <v>16917</v>
      </c>
      <c r="E40">
        <v>16895</v>
      </c>
      <c r="F40">
        <v>22</v>
      </c>
      <c r="G40">
        <v>1</v>
      </c>
      <c r="H40">
        <v>21</v>
      </c>
      <c r="I40">
        <v>16</v>
      </c>
      <c r="J40">
        <v>5</v>
      </c>
      <c r="K40">
        <v>0</v>
      </c>
      <c r="L40">
        <v>39</v>
      </c>
      <c r="M40">
        <v>39</v>
      </c>
      <c r="N40">
        <v>25</v>
      </c>
      <c r="O40">
        <v>14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3354</v>
      </c>
      <c r="D41">
        <v>2564</v>
      </c>
      <c r="E41">
        <v>2561</v>
      </c>
      <c r="F41">
        <v>3</v>
      </c>
      <c r="G41">
        <v>0</v>
      </c>
      <c r="H41">
        <v>3</v>
      </c>
      <c r="I41">
        <v>3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11221</v>
      </c>
      <c r="D42">
        <v>8602</v>
      </c>
      <c r="E42">
        <v>8399</v>
      </c>
      <c r="F42">
        <v>203</v>
      </c>
      <c r="G42">
        <v>0</v>
      </c>
      <c r="H42">
        <v>203</v>
      </c>
      <c r="I42">
        <v>196</v>
      </c>
      <c r="J42">
        <v>3</v>
      </c>
      <c r="K42">
        <v>4</v>
      </c>
      <c r="L42">
        <v>16</v>
      </c>
      <c r="M42">
        <v>16</v>
      </c>
      <c r="N42">
        <v>7</v>
      </c>
      <c r="O42">
        <v>5</v>
      </c>
      <c r="P42">
        <v>4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8512</v>
      </c>
      <c r="D43">
        <v>6341</v>
      </c>
      <c r="E43">
        <v>6323</v>
      </c>
      <c r="F43">
        <v>18</v>
      </c>
      <c r="G43">
        <v>0</v>
      </c>
      <c r="H43">
        <v>18</v>
      </c>
      <c r="I43">
        <v>9</v>
      </c>
      <c r="J43">
        <v>5</v>
      </c>
      <c r="K43">
        <v>4</v>
      </c>
      <c r="L43">
        <v>26</v>
      </c>
      <c r="M43">
        <v>26</v>
      </c>
      <c r="N43">
        <v>9</v>
      </c>
      <c r="O43">
        <v>13</v>
      </c>
      <c r="P43">
        <v>4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1611</v>
      </c>
      <c r="D44">
        <v>1320</v>
      </c>
      <c r="E44">
        <v>1217</v>
      </c>
      <c r="F44">
        <v>103</v>
      </c>
      <c r="G44">
        <v>0</v>
      </c>
      <c r="H44">
        <v>103</v>
      </c>
      <c r="I44">
        <v>102</v>
      </c>
      <c r="J44">
        <v>1</v>
      </c>
      <c r="K44">
        <v>0</v>
      </c>
      <c r="L44">
        <v>1</v>
      </c>
      <c r="M44">
        <v>1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40450</v>
      </c>
      <c r="D45">
        <v>32382</v>
      </c>
      <c r="E45">
        <v>32333</v>
      </c>
      <c r="F45">
        <v>49</v>
      </c>
      <c r="G45">
        <v>0</v>
      </c>
      <c r="H45">
        <v>49</v>
      </c>
      <c r="I45">
        <v>21</v>
      </c>
      <c r="J45">
        <v>28</v>
      </c>
      <c r="K45">
        <v>0</v>
      </c>
      <c r="L45">
        <v>105</v>
      </c>
      <c r="M45">
        <v>105</v>
      </c>
      <c r="N45">
        <v>41</v>
      </c>
      <c r="O45">
        <v>64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2989</v>
      </c>
      <c r="D46">
        <v>2261</v>
      </c>
      <c r="E46">
        <v>2232</v>
      </c>
      <c r="F46">
        <v>29</v>
      </c>
      <c r="G46">
        <v>0</v>
      </c>
      <c r="H46">
        <v>29</v>
      </c>
      <c r="I46">
        <v>28</v>
      </c>
      <c r="J46">
        <v>1</v>
      </c>
      <c r="K46">
        <v>0</v>
      </c>
      <c r="L46">
        <v>2</v>
      </c>
      <c r="M46">
        <v>2</v>
      </c>
      <c r="N46">
        <v>2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2718</v>
      </c>
      <c r="D47">
        <v>2078</v>
      </c>
      <c r="E47">
        <v>2078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6279</v>
      </c>
      <c r="D48">
        <v>5043</v>
      </c>
      <c r="E48">
        <v>5039</v>
      </c>
      <c r="F48">
        <v>4</v>
      </c>
      <c r="G48">
        <v>0</v>
      </c>
      <c r="H48">
        <v>4</v>
      </c>
      <c r="I48">
        <v>4</v>
      </c>
      <c r="J48">
        <v>0</v>
      </c>
      <c r="K48">
        <v>0</v>
      </c>
      <c r="L48">
        <v>22</v>
      </c>
      <c r="M48">
        <v>22</v>
      </c>
      <c r="N48">
        <v>16</v>
      </c>
      <c r="O48">
        <v>6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5624</v>
      </c>
      <c r="D49">
        <v>4306</v>
      </c>
      <c r="E49">
        <v>4298</v>
      </c>
      <c r="F49">
        <v>8</v>
      </c>
      <c r="G49">
        <v>0</v>
      </c>
      <c r="H49">
        <v>8</v>
      </c>
      <c r="I49">
        <v>7</v>
      </c>
      <c r="J49">
        <v>1</v>
      </c>
      <c r="K49">
        <v>0</v>
      </c>
      <c r="L49">
        <v>10</v>
      </c>
      <c r="M49">
        <v>10</v>
      </c>
      <c r="N49">
        <v>6</v>
      </c>
      <c r="O49">
        <v>4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19960</v>
      </c>
      <c r="D50">
        <v>15845</v>
      </c>
      <c r="E50">
        <v>15834</v>
      </c>
      <c r="F50">
        <v>11</v>
      </c>
      <c r="G50">
        <v>0</v>
      </c>
      <c r="H50">
        <v>11</v>
      </c>
      <c r="I50">
        <v>8</v>
      </c>
      <c r="J50">
        <v>3</v>
      </c>
      <c r="K50">
        <v>0</v>
      </c>
      <c r="L50">
        <v>33</v>
      </c>
      <c r="M50">
        <v>33</v>
      </c>
      <c r="N50">
        <v>15</v>
      </c>
      <c r="O50">
        <v>18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3611</v>
      </c>
      <c r="D51">
        <v>2695</v>
      </c>
      <c r="E51">
        <v>2694</v>
      </c>
      <c r="F51">
        <v>1</v>
      </c>
      <c r="G51">
        <v>0</v>
      </c>
      <c r="H51">
        <v>1</v>
      </c>
      <c r="I51">
        <v>1</v>
      </c>
      <c r="J51">
        <v>0</v>
      </c>
      <c r="K51">
        <v>0</v>
      </c>
      <c r="L51">
        <v>6</v>
      </c>
      <c r="M51">
        <v>6</v>
      </c>
      <c r="N51">
        <v>5</v>
      </c>
      <c r="O51">
        <v>1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69698</v>
      </c>
      <c r="D52">
        <v>56557</v>
      </c>
      <c r="E52">
        <v>56535</v>
      </c>
      <c r="F52">
        <v>22</v>
      </c>
      <c r="G52">
        <v>0</v>
      </c>
      <c r="H52">
        <v>22</v>
      </c>
      <c r="I52">
        <v>18</v>
      </c>
      <c r="J52">
        <v>4</v>
      </c>
      <c r="K52">
        <v>0</v>
      </c>
      <c r="L52">
        <v>153</v>
      </c>
      <c r="M52">
        <v>153</v>
      </c>
      <c r="N52">
        <v>69</v>
      </c>
      <c r="O52">
        <v>84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6224</v>
      </c>
      <c r="D53">
        <v>4805</v>
      </c>
      <c r="E53">
        <v>4792</v>
      </c>
      <c r="F53">
        <v>13</v>
      </c>
      <c r="G53">
        <v>0</v>
      </c>
      <c r="H53">
        <v>13</v>
      </c>
      <c r="I53">
        <v>13</v>
      </c>
      <c r="J53">
        <v>0</v>
      </c>
      <c r="K53">
        <v>0</v>
      </c>
      <c r="L53">
        <v>9</v>
      </c>
      <c r="M53">
        <v>9</v>
      </c>
      <c r="N53">
        <v>7</v>
      </c>
      <c r="O53">
        <v>2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5321</v>
      </c>
      <c r="D54">
        <v>4077</v>
      </c>
      <c r="E54">
        <v>4066</v>
      </c>
      <c r="F54">
        <v>11</v>
      </c>
      <c r="G54">
        <v>0</v>
      </c>
      <c r="H54">
        <v>11</v>
      </c>
      <c r="I54">
        <v>11</v>
      </c>
      <c r="J54">
        <v>0</v>
      </c>
      <c r="K54">
        <v>0</v>
      </c>
      <c r="L54">
        <v>9</v>
      </c>
      <c r="M54">
        <v>9</v>
      </c>
      <c r="N54">
        <v>5</v>
      </c>
      <c r="O54">
        <v>4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8364</v>
      </c>
      <c r="D55">
        <v>6218</v>
      </c>
      <c r="E55">
        <v>6204</v>
      </c>
      <c r="F55">
        <v>14</v>
      </c>
      <c r="G55">
        <v>0</v>
      </c>
      <c r="H55">
        <v>14</v>
      </c>
      <c r="I55">
        <v>14</v>
      </c>
      <c r="J55">
        <v>0</v>
      </c>
      <c r="K55">
        <v>0</v>
      </c>
      <c r="L55">
        <v>16</v>
      </c>
      <c r="M55">
        <v>16</v>
      </c>
      <c r="N55">
        <v>15</v>
      </c>
      <c r="O55">
        <v>1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3767</v>
      </c>
      <c r="D56">
        <v>2944</v>
      </c>
      <c r="E56">
        <v>2927</v>
      </c>
      <c r="F56">
        <v>17</v>
      </c>
      <c r="G56">
        <v>0</v>
      </c>
      <c r="H56">
        <v>17</v>
      </c>
      <c r="I56">
        <v>17</v>
      </c>
      <c r="J56">
        <v>0</v>
      </c>
      <c r="K56">
        <v>0</v>
      </c>
      <c r="L56">
        <v>6</v>
      </c>
      <c r="M56">
        <v>6</v>
      </c>
      <c r="N56">
        <v>0</v>
      </c>
      <c r="O56">
        <v>6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3533</v>
      </c>
      <c r="D57">
        <v>2819</v>
      </c>
      <c r="E57">
        <v>2754</v>
      </c>
      <c r="F57">
        <v>65</v>
      </c>
      <c r="G57">
        <v>0</v>
      </c>
      <c r="H57">
        <v>65</v>
      </c>
      <c r="I57">
        <v>62</v>
      </c>
      <c r="J57">
        <v>2</v>
      </c>
      <c r="K57">
        <v>1</v>
      </c>
      <c r="L57">
        <v>4</v>
      </c>
      <c r="M57">
        <v>4</v>
      </c>
      <c r="N57">
        <v>2</v>
      </c>
      <c r="O57">
        <v>1</v>
      </c>
      <c r="P57">
        <v>1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3195</v>
      </c>
      <c r="D58">
        <v>2380</v>
      </c>
      <c r="E58">
        <v>2374</v>
      </c>
      <c r="F58">
        <v>6</v>
      </c>
      <c r="G58">
        <v>0</v>
      </c>
      <c r="H58">
        <v>6</v>
      </c>
      <c r="I58">
        <v>6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3665</v>
      </c>
      <c r="D59">
        <v>2709</v>
      </c>
      <c r="E59">
        <v>2707</v>
      </c>
      <c r="F59">
        <v>2</v>
      </c>
      <c r="G59">
        <v>0</v>
      </c>
      <c r="H59">
        <v>2</v>
      </c>
      <c r="I59">
        <v>2</v>
      </c>
      <c r="J59">
        <v>0</v>
      </c>
      <c r="K59">
        <v>0</v>
      </c>
      <c r="L59">
        <v>7</v>
      </c>
      <c r="M59">
        <v>7</v>
      </c>
      <c r="N59">
        <v>5</v>
      </c>
      <c r="O59">
        <v>2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11634</v>
      </c>
      <c r="D60">
        <v>8694</v>
      </c>
      <c r="E60">
        <v>8684</v>
      </c>
      <c r="F60">
        <v>10</v>
      </c>
      <c r="G60">
        <v>0</v>
      </c>
      <c r="H60">
        <v>10</v>
      </c>
      <c r="I60">
        <v>10</v>
      </c>
      <c r="J60">
        <v>0</v>
      </c>
      <c r="K60">
        <v>0</v>
      </c>
      <c r="L60">
        <v>17</v>
      </c>
      <c r="M60">
        <v>17</v>
      </c>
      <c r="N60">
        <v>11</v>
      </c>
      <c r="O60">
        <v>6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4403</v>
      </c>
      <c r="D61">
        <v>3388</v>
      </c>
      <c r="E61">
        <v>3382</v>
      </c>
      <c r="F61">
        <v>6</v>
      </c>
      <c r="G61">
        <v>0</v>
      </c>
      <c r="H61">
        <v>6</v>
      </c>
      <c r="I61">
        <v>5</v>
      </c>
      <c r="J61">
        <v>1</v>
      </c>
      <c r="K61">
        <v>0</v>
      </c>
      <c r="L61">
        <v>8</v>
      </c>
      <c r="M61">
        <v>8</v>
      </c>
      <c r="N61">
        <v>3</v>
      </c>
      <c r="O61">
        <v>5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4695</v>
      </c>
      <c r="D62">
        <v>3621</v>
      </c>
      <c r="E62">
        <v>3611</v>
      </c>
      <c r="F62">
        <v>10</v>
      </c>
      <c r="G62">
        <v>0</v>
      </c>
      <c r="H62">
        <v>10</v>
      </c>
      <c r="I62">
        <v>10</v>
      </c>
      <c r="J62">
        <v>0</v>
      </c>
      <c r="K62">
        <v>0</v>
      </c>
      <c r="L62">
        <v>11</v>
      </c>
      <c r="M62">
        <v>11</v>
      </c>
      <c r="N62">
        <v>7</v>
      </c>
      <c r="O62">
        <v>4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14675</v>
      </c>
      <c r="D63">
        <v>11700</v>
      </c>
      <c r="E63">
        <v>11687</v>
      </c>
      <c r="F63">
        <v>13</v>
      </c>
      <c r="G63">
        <v>0</v>
      </c>
      <c r="H63">
        <v>13</v>
      </c>
      <c r="I63">
        <v>12</v>
      </c>
      <c r="J63">
        <v>1</v>
      </c>
      <c r="K63">
        <v>0</v>
      </c>
      <c r="L63">
        <v>26</v>
      </c>
      <c r="M63">
        <v>26</v>
      </c>
      <c r="N63">
        <v>13</v>
      </c>
      <c r="O63">
        <v>13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3991</v>
      </c>
      <c r="D64">
        <v>3025</v>
      </c>
      <c r="E64">
        <v>3021</v>
      </c>
      <c r="F64">
        <v>4</v>
      </c>
      <c r="G64">
        <v>0</v>
      </c>
      <c r="H64">
        <v>4</v>
      </c>
      <c r="I64">
        <v>4</v>
      </c>
      <c r="J64">
        <v>0</v>
      </c>
      <c r="K64">
        <v>0</v>
      </c>
      <c r="L64">
        <v>6</v>
      </c>
      <c r="M64">
        <v>6</v>
      </c>
      <c r="N64">
        <v>4</v>
      </c>
      <c r="O64">
        <v>2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8434</v>
      </c>
      <c r="D65">
        <v>6534</v>
      </c>
      <c r="E65">
        <v>6519</v>
      </c>
      <c r="F65">
        <v>15</v>
      </c>
      <c r="G65">
        <v>0</v>
      </c>
      <c r="H65">
        <v>15</v>
      </c>
      <c r="I65">
        <v>14</v>
      </c>
      <c r="J65">
        <v>0</v>
      </c>
      <c r="K65">
        <v>1</v>
      </c>
      <c r="L65">
        <v>46</v>
      </c>
      <c r="M65">
        <v>46</v>
      </c>
      <c r="N65">
        <v>40</v>
      </c>
      <c r="O65">
        <v>5</v>
      </c>
      <c r="P65">
        <v>1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7443</v>
      </c>
      <c r="D66">
        <v>5765</v>
      </c>
      <c r="E66">
        <v>5739</v>
      </c>
      <c r="F66">
        <v>26</v>
      </c>
      <c r="G66">
        <v>0</v>
      </c>
      <c r="H66">
        <v>26</v>
      </c>
      <c r="I66">
        <v>21</v>
      </c>
      <c r="J66">
        <v>5</v>
      </c>
      <c r="K66">
        <v>0</v>
      </c>
      <c r="L66">
        <v>14</v>
      </c>
      <c r="M66">
        <v>14</v>
      </c>
      <c r="N66">
        <v>10</v>
      </c>
      <c r="O66">
        <v>4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145</v>
      </c>
      <c r="B67" t="s">
        <v>146</v>
      </c>
      <c r="C67">
        <v>391055</v>
      </c>
      <c r="D67">
        <v>324158</v>
      </c>
      <c r="E67">
        <v>324043</v>
      </c>
      <c r="F67">
        <v>115</v>
      </c>
      <c r="G67">
        <v>0</v>
      </c>
      <c r="H67">
        <v>115</v>
      </c>
      <c r="I67">
        <v>84</v>
      </c>
      <c r="J67">
        <v>26</v>
      </c>
      <c r="K67">
        <v>5</v>
      </c>
      <c r="L67">
        <v>1332</v>
      </c>
      <c r="M67">
        <v>1332</v>
      </c>
      <c r="N67">
        <v>583</v>
      </c>
      <c r="O67">
        <v>744</v>
      </c>
      <c r="P67">
        <v>5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147</v>
      </c>
      <c r="B68" t="s">
        <v>148</v>
      </c>
      <c r="C68">
        <v>40345</v>
      </c>
      <c r="D68">
        <v>33624</v>
      </c>
      <c r="E68">
        <v>33539</v>
      </c>
      <c r="F68">
        <v>85</v>
      </c>
      <c r="G68">
        <v>0</v>
      </c>
      <c r="H68">
        <v>85</v>
      </c>
      <c r="I68">
        <v>78</v>
      </c>
      <c r="J68">
        <v>7</v>
      </c>
      <c r="K68">
        <v>0</v>
      </c>
      <c r="L68">
        <v>124</v>
      </c>
      <c r="M68">
        <v>124</v>
      </c>
      <c r="N68">
        <v>43</v>
      </c>
      <c r="O68">
        <v>81</v>
      </c>
      <c r="P68">
        <v>0</v>
      </c>
      <c r="Q68">
        <v>0</v>
      </c>
      <c r="R68">
        <v>0</v>
      </c>
      <c r="S68">
        <v>0</v>
      </c>
      <c r="T68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54" t="s">
        <v>0</v>
      </c>
      <c r="B1" s="56" t="s">
        <v>1</v>
      </c>
      <c r="C1" s="56" t="s">
        <v>2</v>
      </c>
      <c r="D1" s="56" t="s">
        <v>3</v>
      </c>
      <c r="E1" s="56"/>
      <c r="F1" s="56"/>
      <c r="G1" s="56"/>
      <c r="H1" s="61" t="s">
        <v>4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0" ht="12.75">
      <c r="A2" s="55"/>
      <c r="B2" s="57"/>
      <c r="C2" s="57"/>
      <c r="D2" s="58" t="s">
        <v>5</v>
      </c>
      <c r="E2" s="59" t="s">
        <v>6</v>
      </c>
      <c r="F2" s="59" t="s">
        <v>7</v>
      </c>
      <c r="G2" s="60" t="s">
        <v>8</v>
      </c>
      <c r="H2" s="63" t="s">
        <v>9</v>
      </c>
      <c r="I2" s="63"/>
      <c r="J2" s="63"/>
      <c r="K2" s="63"/>
      <c r="L2" s="64" t="s">
        <v>10</v>
      </c>
      <c r="M2" s="66" t="s">
        <v>11</v>
      </c>
      <c r="N2" s="66"/>
      <c r="O2" s="66"/>
      <c r="P2" s="66"/>
      <c r="Q2" s="66" t="s">
        <v>12</v>
      </c>
      <c r="R2" s="66"/>
      <c r="S2" s="66"/>
      <c r="T2" s="67"/>
    </row>
    <row r="3" spans="1:20" ht="31.5">
      <c r="A3" s="55"/>
      <c r="B3" s="57"/>
      <c r="C3" s="57"/>
      <c r="D3" s="58"/>
      <c r="E3" s="59"/>
      <c r="F3" s="59"/>
      <c r="G3" s="60"/>
      <c r="H3" s="9" t="s">
        <v>5</v>
      </c>
      <c r="I3" s="10" t="s">
        <v>13</v>
      </c>
      <c r="J3" s="10" t="s">
        <v>14</v>
      </c>
      <c r="K3" s="10" t="s">
        <v>15</v>
      </c>
      <c r="L3" s="65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231</v>
      </c>
      <c r="D12">
        <v>140</v>
      </c>
      <c r="E12">
        <v>140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57</v>
      </c>
      <c r="D17">
        <v>54</v>
      </c>
      <c r="E17">
        <v>54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60</v>
      </c>
      <c r="D55">
        <v>60</v>
      </c>
      <c r="E55">
        <v>60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140</v>
      </c>
      <c r="D65">
        <v>106</v>
      </c>
      <c r="E65">
        <v>106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145</v>
      </c>
      <c r="B67" t="s">
        <v>146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147</v>
      </c>
      <c r="B68" t="s">
        <v>148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Waldemar G</cp:lastModifiedBy>
  <cp:lastPrinted>2006-04-11T10:10:37Z</cp:lastPrinted>
  <dcterms:created xsi:type="dcterms:W3CDTF">2006-04-11T09:53:41Z</dcterms:created>
  <dcterms:modified xsi:type="dcterms:W3CDTF">2007-04-11T16:10:46Z</dcterms:modified>
  <cp:category/>
  <cp:version/>
  <cp:contentType/>
  <cp:contentStatus/>
</cp:coreProperties>
</file>